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128"/>
  <workbookPr/>
  <mc:AlternateContent xmlns:mc="http://schemas.openxmlformats.org/markup-compatibility/2006">
    <mc:Choice Requires="x15">
      <x15ac:absPath xmlns:x15ac="http://schemas.microsoft.com/office/spreadsheetml/2010/11/ac" url="C:\Users\danie\Documents\Zakázka\SOUTEZ\134\KV_Školy\VV\Část 3_VV_Školní nábytek-spotřebiče\"/>
    </mc:Choice>
  </mc:AlternateContent>
  <xr:revisionPtr revIDLastSave="0" documentId="13_ncr:1_{DD54C234-6C7B-44FC-8036-4ECDAB146158}" xr6:coauthVersionLast="47" xr6:coauthVersionMax="47" xr10:uidLastSave="{00000000-0000-0000-0000-000000000000}"/>
  <bookViews>
    <workbookView xWindow="60" yWindow="48" windowWidth="11436" windowHeight="12252" xr2:uid="{00000000-000D-0000-FFFF-FFFF00000000}"/>
  </bookViews>
  <sheets>
    <sheet name="VV" sheetId="5" r:id="rId1"/>
  </sheet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G11" i="5" l="1"/>
  <c r="H11" i="5"/>
  <c r="I11" i="5"/>
  <c r="G12" i="5"/>
  <c r="I12" i="5" s="1"/>
  <c r="H12" i="5"/>
  <c r="G13" i="5"/>
  <c r="H13" i="5"/>
  <c r="I13" i="5"/>
  <c r="G14" i="5"/>
  <c r="I14" i="5" s="1"/>
  <c r="H14" i="5"/>
  <c r="G15" i="5"/>
  <c r="H15" i="5"/>
  <c r="I15" i="5"/>
  <c r="G16" i="5"/>
  <c r="I16" i="5" s="1"/>
  <c r="H16" i="5"/>
  <c r="G17" i="5"/>
  <c r="H17" i="5"/>
  <c r="I17" i="5"/>
  <c r="G18" i="5"/>
  <c r="I18" i="5" s="1"/>
  <c r="H18" i="5"/>
  <c r="G19" i="5"/>
  <c r="I19" i="5" s="1"/>
  <c r="H19" i="5"/>
  <c r="G20" i="5"/>
  <c r="I20" i="5" s="1"/>
  <c r="H20" i="5"/>
  <c r="G22" i="5"/>
  <c r="H22" i="5"/>
  <c r="I22" i="5"/>
  <c r="G23" i="5"/>
  <c r="H23" i="5"/>
  <c r="I23" i="5"/>
  <c r="G24" i="5"/>
  <c r="I24" i="5" s="1"/>
  <c r="H24" i="5"/>
  <c r="G25" i="5"/>
  <c r="I25" i="5" s="1"/>
  <c r="H25" i="5"/>
  <c r="G26" i="5"/>
  <c r="I26" i="5" s="1"/>
  <c r="H26" i="5"/>
  <c r="G27" i="5"/>
  <c r="H27" i="5"/>
  <c r="I27" i="5"/>
  <c r="G28" i="5"/>
  <c r="I28" i="5" s="1"/>
  <c r="H28" i="5"/>
  <c r="G29" i="5"/>
  <c r="I29" i="5" s="1"/>
  <c r="H29" i="5"/>
  <c r="G30" i="5"/>
  <c r="I30" i="5" s="1"/>
  <c r="H30" i="5"/>
  <c r="G31" i="5"/>
  <c r="H31" i="5"/>
  <c r="I31" i="5"/>
  <c r="G32" i="5"/>
  <c r="I32" i="5" s="1"/>
  <c r="H32" i="5"/>
  <c r="G33" i="5"/>
  <c r="I33" i="5" s="1"/>
  <c r="H33" i="5"/>
  <c r="G34" i="5"/>
  <c r="H34" i="5"/>
  <c r="I34" i="5"/>
  <c r="G35" i="5"/>
  <c r="H35" i="5"/>
  <c r="I35" i="5"/>
  <c r="G37" i="5"/>
  <c r="H37" i="5"/>
  <c r="I37" i="5"/>
  <c r="G38" i="5"/>
  <c r="H38" i="5"/>
  <c r="I38" i="5"/>
  <c r="G39" i="5"/>
  <c r="H39" i="5"/>
  <c r="I39" i="5"/>
  <c r="H10" i="5"/>
  <c r="G10" i="5"/>
  <c r="I10" i="5" s="1"/>
  <c r="I41" i="5" l="1"/>
  <c r="H41" i="5"/>
  <c r="I40" i="5"/>
  <c r="H40" i="5"/>
</calcChain>
</file>

<file path=xl/sharedStrings.xml><?xml version="1.0" encoding="utf-8"?>
<sst xmlns="http://schemas.openxmlformats.org/spreadsheetml/2006/main" count="86" uniqueCount="79">
  <si>
    <t>J.cena</t>
  </si>
  <si>
    <t>%</t>
  </si>
  <si>
    <t>Celkem</t>
  </si>
  <si>
    <t>bez DPH</t>
  </si>
  <si>
    <t>Zadavatel:</t>
  </si>
  <si>
    <t>DPH</t>
  </si>
  <si>
    <t>s DPH</t>
  </si>
  <si>
    <t>označení:</t>
  </si>
  <si>
    <t>Název</t>
  </si>
  <si>
    <t>ks</t>
  </si>
  <si>
    <t>Katedra</t>
  </si>
  <si>
    <t>Židle učitelská</t>
  </si>
  <si>
    <t>Židle učitele je výškově stavitelná. Výšku sedací plochy lze plynule měnit v rozmezí 41cm – 54cm. Výškovou stavitelnost zaručuje plynová vzpěra, která je přímo určena pro kancelářské židle.  Plynová vzpěra, jež je ovládaná pákou pod sedákem, je vybavena pružným blokováním v požadované poloze, tzn. že je zachováno pružení židle (její horní části) v blokované poloze. Plynová vzpěra je bezúdržbová.  Židle se požaduje s černým plastovým pěticípým křížem, který je vyroben z tvrzeného polyamidu s otočnými kolečky s běhounem z termoplastické šedé gumy, u kterých je zaručena dostatečná ochrana podlahy z PVC. Jednodílná skořepina je vyrobena z jedenácti vrstvé bukové překližky povrchově upravené bezbarvým polyuretanovým lakem. Tvarově upravená překližka zaručuje maximální ergonomii sezení.  Překližková skořepina židle je doplněna průhmatem. Dřevěná skořepina je ke spodní části židle přichycena pomocí šroubových spojů s metrickým závitem, které zaručující maximální pevnost spojení skořepina – spodní část židle.  Částečné čalounění židle je pevně pomocí skrytého kování fixované k sedáku (nikoli pouze podlepení).</t>
  </si>
  <si>
    <t>Montáž nábytkové části, ustavení, fixace, seřízení</t>
  </si>
  <si>
    <t xml:space="preserve">Elektroinstalace učitelského pracoviště </t>
  </si>
  <si>
    <t>Ekologická likvidace</t>
  </si>
  <si>
    <t>Doprava vč. dopravy montáže</t>
  </si>
  <si>
    <t>Stůl</t>
  </si>
  <si>
    <t>Židle žákovská</t>
  </si>
  <si>
    <t>Elektrorevize</t>
  </si>
  <si>
    <t>Elektrorevize provedené elektroinstalace do pracovišť učebny.</t>
  </si>
  <si>
    <t>Celkem ostatní náklady</t>
  </si>
  <si>
    <t>Kuchyňka</t>
  </si>
  <si>
    <t>Základní škola, Truhlářská 681/19,36017 Karlovy Vary - Stará Role, IČ 49751751</t>
  </si>
  <si>
    <t>Stůl o rozměru (vxšxh) 76x120x80 cm, svařovaná ocelová konstrukce s pracovní deskou z materiálu HPL/fólie tl. 38 mm s ABS hranou. Prášková vypalovaná barva na kovových částech v odstínu dle RAL. Rozměry v toleranci +/-5%.</t>
  </si>
  <si>
    <t>Stůl o rozměru (vxšxh) 76x180x80 cm, svařovaná ocelová konstrukce s pracovní deskou z materiálu HPL/fólie tl. 38 mm s ABS hranou. Prášková vypalovaná barva na kovových částech v odstínu dle RAL. Rozměry v toleranci +/-5%.</t>
  </si>
  <si>
    <t xml:space="preserve">Židle pevná, kovová konstrukce z trubkového profilu o průměru 25x2,5 mm ve tvaru C osazena černými plasty.  Sedák a opěrák tvořen ergonomicky tvarovanou PP skořepinou s průhmatem a žebrovými výztuhami, povrchová úprava odolná proti UV záření. Prášková vypalovaná barva na kovových částech v odstínu dle RAL. </t>
  </si>
  <si>
    <t>Sestava skříní</t>
  </si>
  <si>
    <t>Skříň na lednici</t>
  </si>
  <si>
    <t>Sestava nízných skříní o celkovém rozměru (vxšxh) 90x520x45 cm. Konstrukce z materiálu LTD ve žlutém provedení tl. 18 mm s ABS hranou, pracovní deska  z materiálu HPL/fólie tl. 38 mm s ABS hranou. V sestavě 6x skříňka dvoudveřová, policová, 1x skříňka zásuvková. Prášková vypalovaná barva na kovových úchytkách v odstínu dle RAL. Rozměry v toleranci +/-5%.</t>
  </si>
  <si>
    <t>Skříň pro lednici o rozměru (vxšxh) 180x60x70 cm. Konstrukce z materiálu LTD ve žlutém provedení tl. 18 mm s ABS hranou, otevřená. Rozměry v toleranci +/-5%.</t>
  </si>
  <si>
    <t>Sestava vysokých skříní o celkovém rozměru (vxšxh) 180x120x60 cm. Konstrukce z materiálu LTD ve žlutém provedení tl. 18 mm s ABS hranou. V sestavě 1x skříňka dvoudveřová, policová, 1x skříňka v horní a spodní části jednodveřová, ve střední části nika, kde bude provedena příprava pro dvě mikrovlnné trouby. Prášková vypalovaná barva na kovových úchytkách v odstínu dle RAL. Rozměry v toleranci +/-5%.</t>
  </si>
  <si>
    <t>Pracoviště oboustranné</t>
  </si>
  <si>
    <t>Pracoviště jednostranné</t>
  </si>
  <si>
    <t>Sestava oboustranných skříněk o rozměru (vxšxh) 90x310x140/200x60 cm. Konstrukce z materiálu LTD ve žlutém provedení tl. 18 mm s ABS hranou, pracovní deska  z materiálu HPL/fólie tl. 38 mm s ABS hranou s výřezy pro dřezy, baterie a varné desky. V sestavě 2x skříňka dvoudveřová s přípravou pro osazení dřezu a baterie, 2x čtyřzásuvková, 2x skříňka s přípravou pro osazení vestavné trouby a varné desky, 2x dvouzásuvková, 2x dvoudveřová, policová. Technický panel (vxšxh) 120x240x20 cm pro vedení médií (elektro, voda) s přípravou pro osazení šesti el.zásuvek  230V. Prášková vypalovaná barva na kovových úchytkách v odstínu dle RAL. Rozměry v toleranci +/-5%.</t>
  </si>
  <si>
    <t>Spotřebiče</t>
  </si>
  <si>
    <t>Trouba horkovzdušná v nerezovém provedení s úpravou povrchu proti otiskům prstů, objem trouby 65 l, 2 úrovně pečení, horní a spodní ohřev, gril, ventilátor s kruhovým topným tělesem, rozmrazování, samočištění trouby</t>
  </si>
  <si>
    <t>Dřez</t>
  </si>
  <si>
    <t>Trouba</t>
  </si>
  <si>
    <t>Varná deska</t>
  </si>
  <si>
    <t>Chladnička</t>
  </si>
  <si>
    <t>Mikrovlná trouba</t>
  </si>
  <si>
    <t>Myčka</t>
  </si>
  <si>
    <t>Nerezový dřez s odkapem vč. sifonu</t>
  </si>
  <si>
    <t>Baterie</t>
  </si>
  <si>
    <t>Stojanková baterie teplá-studená voda</t>
  </si>
  <si>
    <t>Zásuvka</t>
  </si>
  <si>
    <t>Zásuvka 230 V</t>
  </si>
  <si>
    <t>Drobné elektroinstalační práce - napojení elektroinstalace - kabeláž CYKY 3x2,5 do pracoviště katedry, vybavení katedry a napojení - zásuvky a UTP</t>
  </si>
  <si>
    <t>Napojení dřezů a baterií na přívod vody a odpad vč, drobného instalačního materiálu</t>
  </si>
  <si>
    <t>Napojení zásuvek 230V a spotřebičů na již připravené el.rozvody vč, drobného instalačního materiálu</t>
  </si>
  <si>
    <t>Učitelské kompaktní pracoviště s přípravou pro  vnitřní skrytou elektro vestavbu, kabeláže a výsuv LCD monitoru. Katedra o rozměru (vxšxh) 76 x 90 x 68 cm je vestavěna do samonosné ocelové kostry. Boční nohy jsou z plochooválného profilu min. 50x30x2mm ohýbaného do tvaru "C" s min. 250mm dlouhým rektifikovaným návlekem na spodní části. Dvojitá záda i boxy  jsou z materiálu LTD 18 mm, hrany ošetřené ABS 2mm. Na pracovní desku je předepsán laminovaný  materiál MDF v designu buk, kdy poslední průhledná ochranná vrstva -overlay chrání desku před opotřebením. Pracovní deska katedry o tloušťce 25mm s ABS hranou  je horizontálně posuvná, uzamykatelná. Pod pracovní deskou má katedra vestavěný vertikálně výsuvný mechanismus se sklopným VESA držákem a možností umístění min. v pěti výškových stupních pro různé velikosti LCD monitoru. Výsuv je realizován pomocí skryté plynové vzpěry, která je vybavena hydraulickým tlumením před dosažením koncové polohy. Odblokování pracuje na principu „propiskového mechanismu“, kdy při lehkém zatlačení na výsuv dojde k odblokování výsuvu a jeho následnému vysunutí do pracovní pozice, tzn. LCD monitor se samočinně (ne elektricky) vysune nad pracovní desku. Při zasunutí výsuvu (monitoru) dojde k automatické blokaci výsuvu. Plastové kluzné segmenty pro hladký a tichý chod výsuvu jsou snadno vyměnitelné pro případný servis po dlouholetém používání. Pracoviště má přípravu pro kotvení k podlaze, skrytý prostup kabeláže z podlahy do boxu katedry. Kovové části jsou ošetřeny práškovou vypalovanou barvou - odstín dle RAL. Rozměry v toleranci +/-5%.</t>
  </si>
  <si>
    <t>Elektroinstalace projekce vč. ostatní kabeláže pro ozvučení</t>
  </si>
  <si>
    <t xml:space="preserve">Drobné elektroinstalační práce, lištování na stěně učebny, svazkování a propojení kabeláže projekce  a ozvučení s učitelským pracovištěm do funkčního systému, kabel CYKY 3x2,5; RGB nebo HDMI, USB, osazení kabelů koncovkami, </t>
  </si>
  <si>
    <t>Ostatní náklady</t>
  </si>
  <si>
    <t>Celkem učebny</t>
  </si>
  <si>
    <t>Sestava jednostranných skříněk o rozměru (vxšxh) 90x310x60 cm. Konstrukce z materiálu LTD ve žlutém provedení tl. 18 mm s ABS hranou, pracovní deska z materiálu HPL/fólie tl. 38 mm s ABS hranou s výřezy pro dřez, baterii a varnou desku.  V sestavě 1x skříňka dvoudveřová s přípravou pro osazení dřezu a baterie, 1x čtyřzásuvková, 1x skříňka s přípravou pro osazení vestavné trouby a varné desky, 2x skříňka s přípravou pro osazení myčky. Zádová deska (vxš) 50x310 cm pro přípravu osazení tří el.zásuvek 230V. V horní části sestavy 1x dvoudveřová  a 4x jednodveřová skříňka  s policemi. Prášková vypalovaná barva na kovových úchytkách v odstínu dle RAL. Rozměry v toleranci +/-5%.</t>
  </si>
  <si>
    <t>Vykládka, vynesení do učebny školy, montáž vybavení</t>
  </si>
  <si>
    <t>Povrchová úprava dřeva, plastových nebo kovových částí</t>
  </si>
  <si>
    <t>3. Výrobky používané pro povrchové úpravy nesmějí obsahovat:</t>
  </si>
  <si>
    <t>- nebezpečné látky, které jsou klasifikovány podle směrnice 1999/45/ES jako</t>
  </si>
  <si>
    <t>karcinogenní (R40, R45, R49), škodlivé pro reprodukční systém (R60, R61, R62,</t>
  </si>
  <si>
    <t>R63), mutagenní (R46, R68), toxické (R23, R24, R25, R26, R27, R28, R51),</t>
  </si>
  <si>
    <t>alergizující při vdechnutí (R42) nebo škodlivé pro životní prostředí (R50, R50/53,</t>
  </si>
  <si>
    <t>R51/53, R52, R52/53, R53), mohou vyvolat poškození dědičných vlastností (R46),</t>
  </si>
  <si>
    <t>při dlouhodobé expozici nebezpečí vážného poškození zdraví (R48), možné</t>
  </si>
  <si>
    <t>nebezpečí nevratných účinků (R68);</t>
  </si>
  <si>
    <t>- více než 5 % (hmotnostních) těkavých organických sloučenin;</t>
  </si>
  <si>
    <t>Ftaláty: Není dovoleno používat ftaláty, které v době použití splňují klasifikační kritéria</t>
  </si>
  <si>
    <t>kterékoli z následujících vět označujících riziko (nebo jejich kombinací): R60, R61, R62</t>
  </si>
  <si>
    <t>POZNÁMKA</t>
  </si>
  <si>
    <t>Indukční varná deska  s integrovaným ovětrávacím systémem odvětrání par, 300-600 m3/h, rozměry cca 600 x550 mm</t>
  </si>
  <si>
    <t>Chladnička s mrazákem, výška cca 180  cm, objem chladničky cca 200 l,   s možností vestavby do skříně</t>
  </si>
  <si>
    <t>Vestavná myčka nádobí, se skrytým ovládáním, kapacita 14 sad nádobí, tichý provoz 43 dB, 8 programů myti, 3 mycí teploty vody, výsuvná příborová zásuvka, rozměry  cca 820 × 600 × 550 mm, čelní krycí deska (viz kuch.linka)</t>
  </si>
  <si>
    <t>Vestavná mikrovlnná trouba s grilem, výkon mikrovln 900 W, výkon grilu 1 000 W, objem 25 l, , časovač, dětská pojistka</t>
  </si>
  <si>
    <t>Technická specifikace dodávky a cenový výkaz dodávky</t>
  </si>
  <si>
    <t>Statutární město Karlovy Vary</t>
  </si>
  <si>
    <t>Sestava oboustranných skříněk o rozměru (vxšxh) 90x310x140/200x60 cm. Konstrukce z materiálu LTD ve žlutém provedení tl. 18 mm s ABS hranou, pracovní deska  z materiálu HPL/fólie tl. 38 mm s ABS hranou s výřezy pro dřezy, baterie a varné desky. V sestavě 2x skříňka dvoudveřová s přípravou pro osazení dřezu a baterie, 2x čtyřzásuvková, 2x skříňka s přípravou pro osazení vestavné trouby a varné desky, 1x dvouzásuvková, 1x skříňka pro pračku, 2x dvoudveřová, policová. Technický panel (vxšxh) 120x240x20 cm pro vedení médií (elektro, voda) s přípravou pro osazení šesti el.zásuvek  230V. Prášková vypalovaná barva na kovových úchytkách v odstínu dle RAL. Rozměry v toleranci +/-5%.</t>
  </si>
  <si>
    <t>ZŠ Truhlářská - žákovská kuchyňka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</si>
</sst>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font>
      <sz val="10"/>
      <name val="Arial CE"/>
      <charset val="238"/>
    </font>
    <font>
      <sz val="10"/>
      <name val="Arial CE"/>
      <family val="2"/>
      <charset val="238"/>
    </font>
    <font>
      <u/>
      <sz val="10"/>
      <color indexed="12"/>
      <name val="Arial CE"/>
      <charset val="238"/>
    </font>
    <font>
      <sz val="10"/>
      <name val="Arial"/>
      <family val="2"/>
    </font>
    <font>
      <sz val="10"/>
      <name val="Arial CE"/>
      <charset val="238"/>
    </font>
    <font>
      <sz val="8"/>
      <name val="Arial Narrow"/>
      <family val="2"/>
    </font>
    <font>
      <sz val="11"/>
      <name val="Calibri"/>
      <family val="2"/>
      <charset val="238"/>
    </font>
    <font>
      <sz val="10"/>
      <name val="DIN Next LT Pro"/>
      <family val="2"/>
    </font>
    <font>
      <sz val="10"/>
      <name val="Calibri"/>
      <family val="2"/>
      <charset val="238"/>
    </font>
    <font>
      <b/>
      <sz val="12"/>
      <name val="Calibri"/>
      <family val="2"/>
      <charset val="238"/>
    </font>
    <font>
      <b/>
      <sz val="12"/>
      <color indexed="18"/>
      <name val="Calibri"/>
      <family val="2"/>
      <charset val="238"/>
    </font>
    <font>
      <b/>
      <sz val="10"/>
      <name val="Calibri"/>
      <family val="2"/>
      <charset val="238"/>
    </font>
    <font>
      <b/>
      <sz val="10"/>
      <color indexed="18"/>
      <name val="Calibri"/>
      <family val="2"/>
      <charset val="238"/>
    </font>
    <font>
      <sz val="8"/>
      <name val="Calibri"/>
      <family val="2"/>
      <charset val="238"/>
    </font>
    <font>
      <sz val="10"/>
      <color indexed="18"/>
      <name val="Calibri"/>
      <family val="2"/>
      <charset val="238"/>
    </font>
    <font>
      <b/>
      <sz val="10.5"/>
      <name val="Calibri"/>
      <family val="2"/>
      <charset val="238"/>
    </font>
    <font>
      <sz val="12"/>
      <name val="Calibri"/>
      <family val="2"/>
      <charset val="238"/>
    </font>
    <font>
      <sz val="8"/>
      <name val="Verdana"/>
      <family val="2"/>
      <charset val="238"/>
    </font>
    <font>
      <sz val="10"/>
      <name val="Calibri"/>
      <family val="2"/>
      <charset val="238"/>
      <scheme val="minor"/>
    </font>
    <font>
      <sz val="11"/>
      <color theme="3" tint="-0.499984740745262"/>
      <name val="Calibri"/>
      <family val="2"/>
      <charset val="238"/>
    </font>
    <font>
      <sz val="9"/>
      <name val="Calibri"/>
      <family val="2"/>
      <charset val="238"/>
      <scheme val="minor"/>
    </font>
    <font>
      <b/>
      <sz val="10"/>
      <name val="Calibri"/>
      <family val="2"/>
      <charset val="238"/>
      <scheme val="minor"/>
    </font>
    <font>
      <sz val="8"/>
      <name val="Calibri"/>
      <family val="2"/>
      <charset val="238"/>
      <scheme val="minor"/>
    </font>
    <font>
      <b/>
      <sz val="8"/>
      <name val="Calibri"/>
      <family val="2"/>
      <charset val="238"/>
    </font>
  </fonts>
  <fills count="5">
    <fill>
      <patternFill patternType="none"/>
    </fill>
    <fill>
      <patternFill patternType="gray125"/>
    </fill>
    <fill>
      <patternFill patternType="solid">
        <fgColor rgb="FF92D050"/>
        <bgColor indexed="64"/>
      </patternFill>
    </fill>
    <fill>
      <patternFill patternType="solid">
        <fgColor theme="9" tint="0.79998168889431442"/>
        <bgColor indexed="64"/>
      </patternFill>
    </fill>
    <fill>
      <patternFill patternType="solid">
        <fgColor rgb="FFFFFF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s>
  <cellStyleXfs count="4">
    <xf numFmtId="0" fontId="0" fillId="0" borderId="0"/>
    <xf numFmtId="0" fontId="2" fillId="0" borderId="0" applyNumberFormat="0" applyFill="0" applyBorder="0" applyAlignment="0" applyProtection="0">
      <alignment vertical="top"/>
      <protection locked="0"/>
    </xf>
    <xf numFmtId="0" fontId="4" fillId="0" borderId="0"/>
    <xf numFmtId="0" fontId="17" fillId="0" borderId="0"/>
  </cellStyleXfs>
  <cellXfs count="113">
    <xf numFmtId="0" fontId="0" fillId="0" borderId="0" xfId="0"/>
    <xf numFmtId="0" fontId="5" fillId="0" borderId="0" xfId="0" applyFont="1" applyAlignment="1">
      <alignment vertical="center"/>
    </xf>
    <xf numFmtId="0" fontId="8" fillId="0" borderId="0" xfId="0" applyFont="1" applyAlignment="1">
      <alignment wrapText="1"/>
    </xf>
    <xf numFmtId="3" fontId="8" fillId="0" borderId="1" xfId="0" applyNumberFormat="1" applyFont="1" applyBorder="1" applyAlignment="1">
      <alignment vertical="center"/>
    </xf>
    <xf numFmtId="3" fontId="8" fillId="0" borderId="2" xfId="0" applyNumberFormat="1" applyFont="1" applyBorder="1" applyAlignment="1">
      <alignment vertical="center"/>
    </xf>
    <xf numFmtId="3" fontId="8" fillId="0" borderId="1" xfId="0" applyNumberFormat="1" applyFont="1" applyBorder="1" applyAlignment="1">
      <alignment vertical="center" wrapText="1"/>
    </xf>
    <xf numFmtId="0" fontId="8" fillId="0" borderId="0" xfId="0" applyFont="1" applyAlignment="1">
      <alignment vertical="center"/>
    </xf>
    <xf numFmtId="49" fontId="15" fillId="0" borderId="0" xfId="0" applyNumberFormat="1" applyFont="1" applyFill="1" applyBorder="1" applyAlignment="1">
      <alignment vertical="center"/>
    </xf>
    <xf numFmtId="49" fontId="11" fillId="0" borderId="0" xfId="0" applyNumberFormat="1" applyFont="1" applyFill="1" applyBorder="1" applyAlignment="1">
      <alignment vertical="center"/>
    </xf>
    <xf numFmtId="3" fontId="11" fillId="2" borderId="3" xfId="0" applyNumberFormat="1" applyFont="1" applyFill="1" applyBorder="1" applyAlignment="1">
      <alignment vertical="center" wrapText="1"/>
    </xf>
    <xf numFmtId="0" fontId="11" fillId="2" borderId="4" xfId="0" applyFont="1" applyFill="1" applyBorder="1" applyAlignment="1">
      <alignment vertical="center"/>
    </xf>
    <xf numFmtId="0" fontId="11" fillId="2" borderId="3" xfId="0" applyFont="1" applyFill="1" applyBorder="1" applyAlignment="1">
      <alignment vertical="center"/>
    </xf>
    <xf numFmtId="0" fontId="18" fillId="0" borderId="1" xfId="0" applyFont="1" applyBorder="1" applyAlignment="1" applyProtection="1">
      <alignment vertical="center" wrapText="1"/>
      <protection hidden="1"/>
    </xf>
    <xf numFmtId="0" fontId="8" fillId="0" borderId="1" xfId="0" applyFont="1" applyFill="1" applyBorder="1" applyAlignment="1">
      <alignment vertical="center" wrapText="1"/>
    </xf>
    <xf numFmtId="3" fontId="11" fillId="0" borderId="2" xfId="0" applyNumberFormat="1" applyFont="1" applyFill="1" applyBorder="1" applyAlignment="1">
      <alignment vertical="center"/>
    </xf>
    <xf numFmtId="0" fontId="8" fillId="0" borderId="1" xfId="0" applyFont="1" applyBorder="1" applyAlignment="1">
      <alignment vertical="center" wrapText="1"/>
    </xf>
    <xf numFmtId="0" fontId="18" fillId="0" borderId="1" xfId="0" applyFont="1" applyBorder="1" applyAlignment="1">
      <alignment wrapText="1"/>
    </xf>
    <xf numFmtId="0" fontId="20" fillId="0" borderId="14" xfId="0" applyFont="1" applyFill="1" applyBorder="1" applyAlignment="1" applyProtection="1">
      <alignment vertical="center" wrapText="1"/>
      <protection hidden="1"/>
    </xf>
    <xf numFmtId="0" fontId="18" fillId="0" borderId="1" xfId="0" applyFont="1" applyFill="1" applyBorder="1" applyAlignment="1" applyProtection="1">
      <alignment vertical="center" wrapText="1"/>
      <protection hidden="1"/>
    </xf>
    <xf numFmtId="0" fontId="18" fillId="0" borderId="12" xfId="0" applyFont="1" applyFill="1" applyBorder="1" applyAlignment="1" applyProtection="1">
      <alignment vertical="center" wrapText="1"/>
      <protection hidden="1"/>
    </xf>
    <xf numFmtId="0" fontId="0" fillId="0" borderId="0" xfId="0" applyAlignment="1"/>
    <xf numFmtId="3" fontId="0" fillId="0" borderId="0" xfId="0" applyNumberFormat="1" applyAlignment="1"/>
    <xf numFmtId="0" fontId="18" fillId="0" borderId="0" xfId="0" applyFont="1" applyAlignment="1"/>
    <xf numFmtId="49" fontId="0" fillId="0" borderId="0" xfId="0" applyNumberFormat="1" applyAlignment="1"/>
    <xf numFmtId="0" fontId="8" fillId="0" borderId="0" xfId="0" applyFont="1" applyAlignment="1"/>
    <xf numFmtId="3" fontId="8" fillId="0" borderId="0" xfId="0" applyNumberFormat="1" applyFont="1" applyAlignment="1"/>
    <xf numFmtId="0" fontId="1" fillId="0" borderId="0" xfId="0" applyFont="1" applyAlignment="1"/>
    <xf numFmtId="49" fontId="10" fillId="0" borderId="0" xfId="0" applyNumberFormat="1" applyFont="1" applyAlignment="1"/>
    <xf numFmtId="49" fontId="11" fillId="0" borderId="0" xfId="0" applyNumberFormat="1" applyFont="1" applyBorder="1" applyAlignment="1"/>
    <xf numFmtId="0" fontId="0" fillId="0" borderId="0" xfId="1" applyFont="1" applyBorder="1" applyAlignment="1" applyProtection="1">
      <alignment vertical="center" wrapText="1"/>
    </xf>
    <xf numFmtId="0" fontId="6" fillId="0" borderId="0" xfId="0" applyFont="1" applyBorder="1" applyAlignment="1">
      <alignment vertical="center" wrapText="1"/>
    </xf>
    <xf numFmtId="49" fontId="11" fillId="0" borderId="0" xfId="0" applyNumberFormat="1" applyFont="1" applyAlignment="1"/>
    <xf numFmtId="0" fontId="19" fillId="0" borderId="0" xfId="0" applyFont="1" applyAlignment="1">
      <alignment vertical="center" wrapText="1"/>
    </xf>
    <xf numFmtId="0" fontId="11" fillId="2" borderId="8" xfId="0" applyFont="1" applyFill="1" applyBorder="1" applyAlignment="1">
      <alignment vertical="center"/>
    </xf>
    <xf numFmtId="3" fontId="11" fillId="2" borderId="9" xfId="0" applyNumberFormat="1" applyFont="1" applyFill="1" applyBorder="1" applyAlignment="1">
      <alignment vertical="center"/>
    </xf>
    <xf numFmtId="0" fontId="11" fillId="2" borderId="1" xfId="0" applyFont="1" applyFill="1" applyBorder="1" applyAlignment="1">
      <alignment vertical="center"/>
    </xf>
    <xf numFmtId="3" fontId="11" fillId="2" borderId="2" xfId="0" applyNumberFormat="1" applyFont="1" applyFill="1" applyBorder="1" applyAlignment="1">
      <alignment vertical="center"/>
    </xf>
    <xf numFmtId="49" fontId="11" fillId="0" borderId="5" xfId="0" applyNumberFormat="1" applyFont="1" applyFill="1" applyBorder="1" applyAlignment="1">
      <alignment vertical="center"/>
    </xf>
    <xf numFmtId="0" fontId="9" fillId="3" borderId="1" xfId="0" applyFont="1" applyFill="1" applyBorder="1" applyAlignment="1">
      <alignment vertical="center" wrapText="1"/>
    </xf>
    <xf numFmtId="0" fontId="11" fillId="0" borderId="1" xfId="0" applyFont="1" applyFill="1" applyBorder="1" applyAlignment="1">
      <alignment vertical="center"/>
    </xf>
    <xf numFmtId="0" fontId="8" fillId="0" borderId="0" xfId="0" applyFont="1" applyFill="1" applyAlignment="1"/>
    <xf numFmtId="0" fontId="18" fillId="0" borderId="0" xfId="0" applyFont="1" applyFill="1" applyAlignment="1"/>
    <xf numFmtId="0" fontId="1" fillId="0" borderId="0" xfId="0" applyFont="1" applyFill="1" applyAlignment="1"/>
    <xf numFmtId="49" fontId="8" fillId="0" borderId="5" xfId="0" applyNumberFormat="1" applyFont="1" applyBorder="1" applyAlignment="1">
      <alignment vertical="center"/>
    </xf>
    <xf numFmtId="0" fontId="11" fillId="0" borderId="1" xfId="0" applyFont="1" applyBorder="1" applyAlignment="1">
      <alignment vertical="center" wrapText="1"/>
    </xf>
    <xf numFmtId="0" fontId="8" fillId="0" borderId="1" xfId="0" applyFont="1" applyBorder="1" applyAlignment="1">
      <alignment vertical="center"/>
    </xf>
    <xf numFmtId="0" fontId="18" fillId="0" borderId="5" xfId="0" applyFont="1" applyBorder="1" applyAlignment="1" applyProtection="1">
      <alignment vertical="center" wrapText="1"/>
      <protection hidden="1"/>
    </xf>
    <xf numFmtId="0" fontId="18" fillId="0" borderId="1" xfId="0" applyFont="1" applyBorder="1" applyAlignment="1">
      <alignment vertical="center" wrapText="1"/>
    </xf>
    <xf numFmtId="0" fontId="8" fillId="0" borderId="12" xfId="0" applyFont="1" applyFill="1" applyBorder="1" applyAlignment="1">
      <alignment vertical="center" wrapText="1"/>
    </xf>
    <xf numFmtId="0" fontId="8" fillId="0" borderId="1" xfId="0" applyFont="1" applyFill="1" applyBorder="1" applyAlignment="1">
      <alignment vertical="center"/>
    </xf>
    <xf numFmtId="0" fontId="18" fillId="0" borderId="5" xfId="0" applyFont="1" applyFill="1" applyBorder="1" applyAlignment="1" applyProtection="1">
      <alignment vertical="center" wrapText="1"/>
      <protection hidden="1"/>
    </xf>
    <xf numFmtId="0" fontId="8" fillId="0" borderId="10" xfId="0" applyFont="1" applyBorder="1" applyAlignment="1">
      <alignment vertical="center"/>
    </xf>
    <xf numFmtId="0" fontId="18" fillId="0" borderId="13" xfId="0" applyFont="1" applyBorder="1" applyAlignment="1" applyProtection="1">
      <alignment vertical="center" wrapText="1"/>
      <protection hidden="1"/>
    </xf>
    <xf numFmtId="0" fontId="8" fillId="0" borderId="14" xfId="0" applyFont="1" applyBorder="1" applyAlignment="1">
      <alignment vertical="center" wrapText="1"/>
    </xf>
    <xf numFmtId="49" fontId="8" fillId="0" borderId="5" xfId="0" applyNumberFormat="1" applyFont="1" applyFill="1" applyBorder="1" applyAlignment="1">
      <alignment vertical="center"/>
    </xf>
    <xf numFmtId="0" fontId="8" fillId="0" borderId="1" xfId="0" applyFont="1" applyFill="1" applyBorder="1" applyAlignment="1">
      <alignment vertical="top" wrapText="1"/>
    </xf>
    <xf numFmtId="0" fontId="11" fillId="0" borderId="1" xfId="0" applyFont="1" applyFill="1" applyBorder="1" applyAlignment="1">
      <alignment vertical="top" wrapText="1"/>
    </xf>
    <xf numFmtId="49" fontId="8" fillId="0" borderId="5" xfId="0" applyNumberFormat="1" applyFont="1" applyFill="1" applyBorder="1" applyAlignment="1">
      <alignment vertical="center" wrapText="1"/>
    </xf>
    <xf numFmtId="0" fontId="20" fillId="0" borderId="5" xfId="0" applyFont="1" applyFill="1" applyBorder="1" applyAlignment="1" applyProtection="1">
      <alignment vertical="center" wrapText="1"/>
      <protection hidden="1"/>
    </xf>
    <xf numFmtId="0" fontId="21" fillId="0" borderId="1" xfId="0" applyFont="1" applyFill="1" applyBorder="1" applyAlignment="1" applyProtection="1">
      <alignment vertical="center" wrapText="1"/>
      <protection hidden="1"/>
    </xf>
    <xf numFmtId="0" fontId="11" fillId="2" borderId="3" xfId="0" applyFont="1" applyFill="1" applyBorder="1" applyAlignment="1">
      <alignment vertical="center" wrapText="1"/>
    </xf>
    <xf numFmtId="49" fontId="18" fillId="0" borderId="0" xfId="0" applyNumberFormat="1" applyFont="1" applyAlignment="1"/>
    <xf numFmtId="0" fontId="13" fillId="0" borderId="0" xfId="0" applyFont="1" applyAlignment="1"/>
    <xf numFmtId="3" fontId="13" fillId="0" borderId="0" xfId="0" applyNumberFormat="1" applyFont="1" applyAlignment="1"/>
    <xf numFmtId="0" fontId="22" fillId="0" borderId="0" xfId="0" applyFont="1" applyAlignment="1">
      <alignment vertical="center"/>
    </xf>
    <xf numFmtId="49" fontId="8" fillId="0" borderId="0" xfId="0" applyNumberFormat="1" applyFont="1" applyAlignment="1"/>
    <xf numFmtId="14" fontId="8" fillId="0" borderId="0" xfId="0" applyNumberFormat="1" applyFont="1" applyAlignment="1"/>
    <xf numFmtId="0" fontId="16" fillId="0" borderId="0" xfId="0" applyFont="1" applyAlignment="1"/>
    <xf numFmtId="49" fontId="8" fillId="0" borderId="0" xfId="0" applyNumberFormat="1" applyFont="1" applyFill="1" applyBorder="1" applyAlignment="1"/>
    <xf numFmtId="0" fontId="14" fillId="0" borderId="0" xfId="0" applyFont="1" applyFill="1" applyBorder="1" applyAlignment="1"/>
    <xf numFmtId="0" fontId="8" fillId="0" borderId="0" xfId="0" applyFont="1" applyFill="1" applyBorder="1" applyAlignment="1"/>
    <xf numFmtId="3" fontId="12" fillId="0" borderId="0" xfId="0" applyNumberFormat="1" applyFont="1" applyFill="1" applyBorder="1" applyAlignment="1"/>
    <xf numFmtId="0" fontId="3" fillId="0" borderId="0" xfId="0" applyFont="1" applyAlignment="1"/>
    <xf numFmtId="3" fontId="8" fillId="0" borderId="0" xfId="0" applyNumberFormat="1" applyFont="1" applyFill="1" applyBorder="1" applyAlignment="1"/>
    <xf numFmtId="49" fontId="7" fillId="0" borderId="0" xfId="0" applyNumberFormat="1" applyFont="1" applyFill="1" applyBorder="1" applyAlignment="1"/>
    <xf numFmtId="0" fontId="7" fillId="0" borderId="0" xfId="0" applyFont="1" applyFill="1" applyBorder="1" applyAlignment="1"/>
    <xf numFmtId="3" fontId="7" fillId="0" borderId="0" xfId="0" applyNumberFormat="1" applyFont="1" applyFill="1" applyBorder="1" applyAlignment="1"/>
    <xf numFmtId="0" fontId="7" fillId="0" borderId="0" xfId="0" applyFont="1" applyAlignment="1"/>
    <xf numFmtId="49" fontId="1" fillId="0" borderId="0" xfId="0" applyNumberFormat="1" applyFont="1" applyFill="1" applyBorder="1" applyAlignment="1"/>
    <xf numFmtId="0" fontId="1" fillId="0" borderId="0" xfId="0" applyFont="1" applyFill="1" applyBorder="1" applyAlignment="1"/>
    <xf numFmtId="3" fontId="1" fillId="0" borderId="0" xfId="0" applyNumberFormat="1" applyFont="1" applyFill="1" applyBorder="1" applyAlignment="1"/>
    <xf numFmtId="0" fontId="8" fillId="4" borderId="1" xfId="0" applyFont="1" applyFill="1" applyBorder="1" applyAlignment="1">
      <alignment vertical="center"/>
    </xf>
    <xf numFmtId="49" fontId="8" fillId="4" borderId="5" xfId="0" applyNumberFormat="1" applyFont="1" applyFill="1" applyBorder="1" applyAlignment="1">
      <alignment vertical="center"/>
    </xf>
    <xf numFmtId="0" fontId="8" fillId="4" borderId="1" xfId="0" applyFont="1" applyFill="1" applyBorder="1" applyAlignment="1">
      <alignment vertical="center" wrapText="1"/>
    </xf>
    <xf numFmtId="0" fontId="11" fillId="4" borderId="1" xfId="0" applyFont="1" applyFill="1" applyBorder="1" applyAlignment="1">
      <alignment vertical="center" wrapText="1"/>
    </xf>
    <xf numFmtId="3" fontId="18" fillId="0" borderId="0" xfId="0" applyNumberFormat="1" applyFont="1" applyAlignment="1"/>
    <xf numFmtId="4" fontId="8" fillId="4" borderId="1" xfId="0" applyNumberFormat="1" applyFont="1" applyFill="1" applyBorder="1" applyAlignment="1">
      <alignment vertical="center"/>
    </xf>
    <xf numFmtId="4" fontId="8" fillId="4" borderId="1" xfId="0" applyNumberFormat="1" applyFont="1" applyFill="1" applyBorder="1" applyAlignment="1">
      <alignment vertical="center" wrapText="1"/>
    </xf>
    <xf numFmtId="0" fontId="18" fillId="0" borderId="11" xfId="0" applyFont="1" applyFill="1" applyBorder="1" applyAlignment="1" applyProtection="1">
      <alignment vertical="center" wrapText="1"/>
      <protection hidden="1"/>
    </xf>
    <xf numFmtId="0" fontId="8" fillId="0" borderId="0" xfId="0" applyFont="1" applyAlignment="1">
      <alignment vertical="top"/>
    </xf>
    <xf numFmtId="0" fontId="16" fillId="0" borderId="0" xfId="0" applyFont="1" applyAlignment="1">
      <alignment horizontal="left"/>
    </xf>
    <xf numFmtId="49" fontId="23" fillId="0" borderId="0" xfId="0" applyNumberFormat="1" applyFont="1" applyAlignment="1">
      <alignment horizontal="left" vertical="center"/>
    </xf>
    <xf numFmtId="4" fontId="13" fillId="0" borderId="1" xfId="0" applyNumberFormat="1" applyFont="1" applyBorder="1" applyAlignment="1">
      <alignment horizontal="right" vertical="center" wrapText="1"/>
    </xf>
    <xf numFmtId="4" fontId="13" fillId="0" borderId="1" xfId="0" applyNumberFormat="1" applyFont="1" applyBorder="1" applyAlignment="1">
      <alignment horizontal="right" vertical="center"/>
    </xf>
    <xf numFmtId="4" fontId="13" fillId="0" borderId="2" xfId="0" applyNumberFormat="1" applyFont="1" applyBorder="1" applyAlignment="1">
      <alignment horizontal="right" vertical="center"/>
    </xf>
    <xf numFmtId="4" fontId="11" fillId="4" borderId="1" xfId="0" applyNumberFormat="1" applyFont="1" applyFill="1" applyBorder="1" applyAlignment="1">
      <alignment vertical="center"/>
    </xf>
    <xf numFmtId="4" fontId="11" fillId="4" borderId="2" xfId="0" applyNumberFormat="1" applyFont="1" applyFill="1" applyBorder="1" applyAlignment="1">
      <alignment vertical="center"/>
    </xf>
    <xf numFmtId="4" fontId="11" fillId="2" borderId="3" xfId="0" applyNumberFormat="1" applyFont="1" applyFill="1" applyBorder="1" applyAlignment="1">
      <alignment vertical="center"/>
    </xf>
    <xf numFmtId="4" fontId="11" fillId="2" borderId="6" xfId="0" applyNumberFormat="1" applyFont="1" applyFill="1" applyBorder="1" applyAlignment="1">
      <alignment vertical="center"/>
    </xf>
    <xf numFmtId="4" fontId="8" fillId="0" borderId="1" xfId="0" applyNumberFormat="1" applyFont="1" applyBorder="1" applyAlignment="1">
      <alignment vertical="center"/>
    </xf>
    <xf numFmtId="4" fontId="8" fillId="0" borderId="12" xfId="0" applyNumberFormat="1" applyFont="1" applyFill="1" applyBorder="1" applyAlignment="1">
      <alignment vertical="center"/>
    </xf>
    <xf numFmtId="4" fontId="8" fillId="0" borderId="1" xfId="0" applyNumberFormat="1" applyFont="1" applyFill="1" applyBorder="1" applyAlignment="1">
      <alignment vertical="center"/>
    </xf>
    <xf numFmtId="4" fontId="8" fillId="0" borderId="14" xfId="0" applyNumberFormat="1" applyFont="1" applyFill="1" applyBorder="1" applyAlignment="1">
      <alignment vertical="center"/>
    </xf>
    <xf numFmtId="4" fontId="8" fillId="0" borderId="1" xfId="0" applyNumberFormat="1" applyFont="1" applyFill="1" applyBorder="1" applyAlignment="1">
      <alignment vertical="center" wrapText="1"/>
    </xf>
    <xf numFmtId="4" fontId="18" fillId="0" borderId="1" xfId="0" applyNumberFormat="1" applyFont="1" applyBorder="1" applyAlignment="1" applyProtection="1">
      <alignment vertical="center"/>
      <protection locked="0" hidden="1"/>
    </xf>
    <xf numFmtId="4" fontId="20" fillId="0" borderId="1" xfId="0" applyNumberFormat="1" applyFont="1" applyBorder="1" applyAlignment="1" applyProtection="1">
      <alignment vertical="center"/>
      <protection locked="0" hidden="1"/>
    </xf>
    <xf numFmtId="49" fontId="6" fillId="0" borderId="0" xfId="0" applyNumberFormat="1" applyFont="1" applyFill="1" applyBorder="1" applyAlignment="1"/>
    <xf numFmtId="0" fontId="13" fillId="0" borderId="0" xfId="0" applyFont="1" applyAlignment="1">
      <alignment horizontal="left" vertical="center" wrapText="1"/>
    </xf>
    <xf numFmtId="49" fontId="11" fillId="2" borderId="7" xfId="0" applyNumberFormat="1" applyFont="1" applyFill="1" applyBorder="1" applyAlignment="1">
      <alignment vertical="center"/>
    </xf>
    <xf numFmtId="49" fontId="11" fillId="2" borderId="5" xfId="0" applyNumberFormat="1" applyFont="1" applyFill="1" applyBorder="1" applyAlignment="1">
      <alignment vertical="center"/>
    </xf>
    <xf numFmtId="0" fontId="11" fillId="2" borderId="8" xfId="0" applyFont="1" applyFill="1" applyBorder="1" applyAlignment="1">
      <alignment vertical="center"/>
    </xf>
    <xf numFmtId="0" fontId="11" fillId="2" borderId="1" xfId="0" applyFont="1" applyFill="1" applyBorder="1" applyAlignment="1">
      <alignment vertical="center"/>
    </xf>
    <xf numFmtId="49" fontId="6" fillId="0" borderId="0" xfId="0" applyNumberFormat="1" applyFont="1" applyFill="1" applyBorder="1" applyAlignment="1">
      <alignment vertical="center"/>
    </xf>
  </cellXfs>
  <cellStyles count="4">
    <cellStyle name="Hypertextový odkaz" xfId="1" builtinId="8"/>
    <cellStyle name="Normální" xfId="0" builtinId="0"/>
    <cellStyle name="Normální 2" xfId="2" xr:uid="{00000000-0005-0000-0000-000002000000}"/>
    <cellStyle name="Normální 5 2" xfId="3"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10</xdr:col>
      <xdr:colOff>0</xdr:colOff>
      <xdr:row>0</xdr:row>
      <xdr:rowOff>0</xdr:rowOff>
    </xdr:from>
    <xdr:ext cx="184731" cy="264560"/>
    <xdr:sp macro="" textlink="">
      <xdr:nvSpPr>
        <xdr:cNvPr id="2" name="TextovéPole 1">
          <a:extLst>
            <a:ext uri="{FF2B5EF4-FFF2-40B4-BE49-F238E27FC236}">
              <a16:creationId xmlns:a16="http://schemas.microsoft.com/office/drawing/2014/main" id="{00000000-0008-0000-0000-000002000000}"/>
            </a:ext>
          </a:extLst>
        </xdr:cNvPr>
        <xdr:cNvSpPr txBox="1"/>
      </xdr:nvSpPr>
      <xdr:spPr>
        <a:xfrm>
          <a:off x="9248775" y="102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a:p>
      </xdr:txBody>
    </xdr:sp>
    <xdr:clientData/>
  </xdr:oneCellAnchor>
  <xdr:twoCellAnchor editAs="oneCell">
    <xdr:from>
      <xdr:col>1</xdr:col>
      <xdr:colOff>629797</xdr:colOff>
      <xdr:row>54</xdr:row>
      <xdr:rowOff>111142</xdr:rowOff>
    </xdr:from>
    <xdr:to>
      <xdr:col>8</xdr:col>
      <xdr:colOff>222115</xdr:colOff>
      <xdr:row>75</xdr:row>
      <xdr:rowOff>35277</xdr:rowOff>
    </xdr:to>
    <xdr:pic>
      <xdr:nvPicPr>
        <xdr:cNvPr id="9" name="Obrázek 6">
          <a:extLst>
            <a:ext uri="{FF2B5EF4-FFF2-40B4-BE49-F238E27FC236}">
              <a16:creationId xmlns:a16="http://schemas.microsoft.com/office/drawing/2014/main" id="{00000000-0008-0000-0000-000009000000}"/>
            </a:ext>
          </a:extLst>
        </xdr:cNvPr>
        <xdr:cNvPicPr>
          <a:picLocks noChangeAspect="1"/>
        </xdr:cNvPicPr>
      </xdr:nvPicPr>
      <xdr:blipFill>
        <a:blip xmlns:r="http://schemas.openxmlformats.org/officeDocument/2006/relationships" r:embed="rId1" cstate="print"/>
        <a:srcRect/>
        <a:stretch>
          <a:fillRect/>
        </a:stretch>
      </xdr:blipFill>
      <xdr:spPr bwMode="auto">
        <a:xfrm>
          <a:off x="735630" y="28168735"/>
          <a:ext cx="8141300" cy="387524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126"/>
  <sheetViews>
    <sheetView tabSelected="1" topLeftCell="B1" zoomScale="80" zoomScaleNormal="80" workbookViewId="0">
      <selection activeCell="E10" sqref="E10"/>
    </sheetView>
  </sheetViews>
  <sheetFormatPr defaultColWidth="8.88671875" defaultRowHeight="13.8"/>
  <cols>
    <col min="1" max="1" width="1.5546875" style="20" customWidth="1"/>
    <col min="2" max="2" width="13.44140625" style="23" customWidth="1"/>
    <col min="3" max="3" width="63.6640625" style="20" customWidth="1"/>
    <col min="4" max="4" width="4.6640625" style="20" customWidth="1"/>
    <col min="5" max="5" width="12.109375" style="20" customWidth="1"/>
    <col min="6" max="6" width="5.88671875" style="20" customWidth="1"/>
    <col min="7" max="7" width="12.44140625" style="20" customWidth="1"/>
    <col min="8" max="8" width="16" style="20" customWidth="1"/>
    <col min="9" max="9" width="16.44140625" style="21" customWidth="1"/>
    <col min="10" max="10" width="2" style="20" customWidth="1"/>
    <col min="11" max="11" width="26.88671875" style="22" customWidth="1"/>
    <col min="12" max="12" width="21.33203125" style="20" customWidth="1"/>
    <col min="13" max="15" width="15.6640625" style="20" customWidth="1"/>
    <col min="16" max="16384" width="8.88671875" style="20"/>
  </cols>
  <sheetData>
    <row r="1" spans="2:11" s="26" customFormat="1" ht="15.6">
      <c r="B1" s="90" t="s">
        <v>75</v>
      </c>
      <c r="C1" s="2"/>
      <c r="D1" s="24"/>
      <c r="E1" s="24"/>
      <c r="F1" s="24"/>
      <c r="G1" s="24"/>
      <c r="H1" s="24"/>
      <c r="I1" s="25"/>
      <c r="J1" s="24"/>
      <c r="K1" s="22"/>
    </row>
    <row r="2" spans="2:11" s="26" customFormat="1" ht="15.6">
      <c r="B2" s="27"/>
      <c r="C2" s="2"/>
      <c r="D2" s="24"/>
      <c r="E2" s="24"/>
      <c r="F2" s="24"/>
      <c r="G2" s="24"/>
      <c r="H2" s="24"/>
      <c r="I2" s="25"/>
      <c r="J2" s="24"/>
      <c r="K2" s="22"/>
    </row>
    <row r="3" spans="2:11" s="26" customFormat="1" ht="15" customHeight="1">
      <c r="B3" s="91" t="s">
        <v>4</v>
      </c>
      <c r="C3" s="107" t="s">
        <v>76</v>
      </c>
      <c r="D3" s="107"/>
      <c r="E3" s="107"/>
      <c r="F3" s="107"/>
      <c r="G3" s="107"/>
      <c r="H3" s="107"/>
      <c r="I3" s="107"/>
      <c r="J3" s="24"/>
      <c r="K3" s="22"/>
    </row>
    <row r="4" spans="2:11" s="26" customFormat="1" ht="15" customHeight="1">
      <c r="B4" s="28"/>
      <c r="C4" s="29" t="s">
        <v>78</v>
      </c>
      <c r="D4" s="30"/>
      <c r="E4" s="30"/>
      <c r="F4" s="30"/>
      <c r="G4" s="30"/>
      <c r="H4" s="30"/>
      <c r="I4" s="30"/>
      <c r="J4" s="24"/>
      <c r="K4" s="22"/>
    </row>
    <row r="5" spans="2:11" s="26" customFormat="1" ht="15" customHeight="1" thickBot="1">
      <c r="B5" s="31"/>
      <c r="C5" s="32"/>
      <c r="D5" s="32"/>
      <c r="E5" s="32"/>
      <c r="F5" s="32"/>
      <c r="G5" s="32"/>
      <c r="H5" s="32"/>
      <c r="I5" s="32"/>
      <c r="J5" s="24"/>
      <c r="K5" s="22"/>
    </row>
    <row r="6" spans="2:11" s="26" customFormat="1">
      <c r="B6" s="108" t="s">
        <v>7</v>
      </c>
      <c r="C6" s="110" t="s">
        <v>8</v>
      </c>
      <c r="D6" s="110" t="s">
        <v>9</v>
      </c>
      <c r="E6" s="33" t="s">
        <v>0</v>
      </c>
      <c r="F6" s="33" t="s">
        <v>1</v>
      </c>
      <c r="G6" s="33" t="s">
        <v>0</v>
      </c>
      <c r="H6" s="33" t="s">
        <v>2</v>
      </c>
      <c r="I6" s="34" t="s">
        <v>2</v>
      </c>
      <c r="J6" s="24"/>
      <c r="K6" s="22"/>
    </row>
    <row r="7" spans="2:11" s="26" customFormat="1">
      <c r="B7" s="109"/>
      <c r="C7" s="111"/>
      <c r="D7" s="111"/>
      <c r="E7" s="35" t="s">
        <v>3</v>
      </c>
      <c r="F7" s="35" t="s">
        <v>5</v>
      </c>
      <c r="G7" s="35" t="s">
        <v>6</v>
      </c>
      <c r="H7" s="35" t="s">
        <v>3</v>
      </c>
      <c r="I7" s="36" t="s">
        <v>6</v>
      </c>
      <c r="J7" s="24"/>
      <c r="K7" s="22"/>
    </row>
    <row r="8" spans="2:11" s="42" customFormat="1" ht="77.25" customHeight="1">
      <c r="B8" s="37"/>
      <c r="C8" s="38" t="s">
        <v>23</v>
      </c>
      <c r="D8" s="39"/>
      <c r="E8" s="39"/>
      <c r="F8" s="39"/>
      <c r="G8" s="39"/>
      <c r="H8" s="39"/>
      <c r="I8" s="14"/>
      <c r="J8" s="40"/>
      <c r="K8" s="41"/>
    </row>
    <row r="9" spans="2:11" s="26" customFormat="1">
      <c r="B9" s="43"/>
      <c r="C9" s="44" t="s">
        <v>22</v>
      </c>
      <c r="D9" s="15"/>
      <c r="E9" s="3"/>
      <c r="F9" s="45"/>
      <c r="G9" s="5"/>
      <c r="H9" s="3"/>
      <c r="I9" s="4"/>
      <c r="J9" s="6"/>
      <c r="K9" s="22"/>
    </row>
    <row r="10" spans="2:11" s="26" customFormat="1" ht="55.2">
      <c r="B10" s="46" t="s">
        <v>17</v>
      </c>
      <c r="C10" s="18" t="s">
        <v>24</v>
      </c>
      <c r="D10" s="15">
        <v>1</v>
      </c>
      <c r="E10" s="99"/>
      <c r="F10" s="45">
        <v>21</v>
      </c>
      <c r="G10" s="92">
        <f>ROUND(E10*1.21,2)</f>
        <v>0</v>
      </c>
      <c r="H10" s="93">
        <f>ROUND(D10*E10,2)</f>
        <v>0</v>
      </c>
      <c r="I10" s="94">
        <f>ROUND(D10*G10,2)</f>
        <v>0</v>
      </c>
      <c r="J10" s="6"/>
      <c r="K10" s="22"/>
    </row>
    <row r="11" spans="2:11" s="26" customFormat="1" ht="55.2">
      <c r="B11" s="46" t="s">
        <v>17</v>
      </c>
      <c r="C11" s="18" t="s">
        <v>25</v>
      </c>
      <c r="D11" s="15">
        <v>3</v>
      </c>
      <c r="E11" s="99"/>
      <c r="F11" s="45">
        <v>21</v>
      </c>
      <c r="G11" s="92">
        <f t="shared" ref="G11:G39" si="0">ROUND(E11*1.21,2)</f>
        <v>0</v>
      </c>
      <c r="H11" s="93">
        <f t="shared" ref="H11:H39" si="1">ROUND(D11*E11,2)</f>
        <v>0</v>
      </c>
      <c r="I11" s="94">
        <f t="shared" ref="I11:I39" si="2">ROUND(D11*G11,2)</f>
        <v>0</v>
      </c>
      <c r="J11" s="6"/>
      <c r="K11" s="22"/>
    </row>
    <row r="12" spans="2:11" s="26" customFormat="1" ht="87.6" customHeight="1">
      <c r="B12" s="46" t="s">
        <v>18</v>
      </c>
      <c r="C12" s="47" t="s">
        <v>26</v>
      </c>
      <c r="D12" s="15">
        <v>24</v>
      </c>
      <c r="E12" s="99"/>
      <c r="F12" s="45">
        <v>21</v>
      </c>
      <c r="G12" s="92">
        <f t="shared" si="0"/>
        <v>0</v>
      </c>
      <c r="H12" s="93">
        <f t="shared" si="1"/>
        <v>0</v>
      </c>
      <c r="I12" s="94">
        <f t="shared" si="2"/>
        <v>0</v>
      </c>
      <c r="J12" s="6"/>
      <c r="K12" s="22"/>
    </row>
    <row r="13" spans="2:11" s="26" customFormat="1" ht="69">
      <c r="B13" s="46" t="s">
        <v>27</v>
      </c>
      <c r="C13" s="12" t="s">
        <v>29</v>
      </c>
      <c r="D13" s="15">
        <v>1</v>
      </c>
      <c r="E13" s="99"/>
      <c r="F13" s="45">
        <v>21</v>
      </c>
      <c r="G13" s="92">
        <f t="shared" si="0"/>
        <v>0</v>
      </c>
      <c r="H13" s="93">
        <f t="shared" si="1"/>
        <v>0</v>
      </c>
      <c r="I13" s="94">
        <f t="shared" si="2"/>
        <v>0</v>
      </c>
      <c r="J13" s="6"/>
      <c r="K13" s="22"/>
    </row>
    <row r="14" spans="2:11" s="26" customFormat="1" ht="41.4">
      <c r="B14" s="46" t="s">
        <v>28</v>
      </c>
      <c r="C14" s="12" t="s">
        <v>30</v>
      </c>
      <c r="D14" s="15">
        <v>1</v>
      </c>
      <c r="E14" s="99"/>
      <c r="F14" s="45">
        <v>21</v>
      </c>
      <c r="G14" s="92">
        <f t="shared" si="0"/>
        <v>0</v>
      </c>
      <c r="H14" s="93">
        <f t="shared" si="1"/>
        <v>0</v>
      </c>
      <c r="I14" s="94">
        <f t="shared" si="2"/>
        <v>0</v>
      </c>
      <c r="J14" s="6"/>
      <c r="K14" s="22"/>
    </row>
    <row r="15" spans="2:11" s="26" customFormat="1" ht="87" customHeight="1">
      <c r="B15" s="46" t="s">
        <v>27</v>
      </c>
      <c r="C15" s="12" t="s">
        <v>31</v>
      </c>
      <c r="D15" s="15">
        <v>1</v>
      </c>
      <c r="E15" s="99"/>
      <c r="F15" s="45">
        <v>21</v>
      </c>
      <c r="G15" s="92">
        <f t="shared" si="0"/>
        <v>0</v>
      </c>
      <c r="H15" s="93">
        <f t="shared" si="1"/>
        <v>0</v>
      </c>
      <c r="I15" s="94">
        <f t="shared" si="2"/>
        <v>0</v>
      </c>
      <c r="J15" s="6"/>
      <c r="K15" s="22"/>
    </row>
    <row r="16" spans="2:11" s="26" customFormat="1" ht="127.2" customHeight="1">
      <c r="B16" s="88" t="s">
        <v>32</v>
      </c>
      <c r="C16" s="19" t="s">
        <v>34</v>
      </c>
      <c r="D16" s="48">
        <v>1</v>
      </c>
      <c r="E16" s="100"/>
      <c r="F16" s="49">
        <v>21</v>
      </c>
      <c r="G16" s="92">
        <f t="shared" si="0"/>
        <v>0</v>
      </c>
      <c r="H16" s="93">
        <f t="shared" si="1"/>
        <v>0</v>
      </c>
      <c r="I16" s="94">
        <f t="shared" si="2"/>
        <v>0</v>
      </c>
      <c r="J16" s="6"/>
      <c r="K16" s="22"/>
    </row>
    <row r="17" spans="2:11" s="26" customFormat="1" ht="138">
      <c r="B17" s="50" t="s">
        <v>32</v>
      </c>
      <c r="C17" s="18" t="s">
        <v>77</v>
      </c>
      <c r="D17" s="13">
        <v>1</v>
      </c>
      <c r="E17" s="101"/>
      <c r="F17" s="49">
        <v>21</v>
      </c>
      <c r="G17" s="92">
        <f t="shared" si="0"/>
        <v>0</v>
      </c>
      <c r="H17" s="93">
        <f t="shared" si="1"/>
        <v>0</v>
      </c>
      <c r="I17" s="94">
        <f t="shared" si="2"/>
        <v>0</v>
      </c>
      <c r="J17" s="6"/>
      <c r="K17" s="22"/>
    </row>
    <row r="18" spans="2:11" s="26" customFormat="1" ht="127.5" customHeight="1">
      <c r="B18" s="15" t="s">
        <v>33</v>
      </c>
      <c r="C18" s="15" t="s">
        <v>56</v>
      </c>
      <c r="D18" s="15">
        <v>1</v>
      </c>
      <c r="E18" s="99"/>
      <c r="F18" s="51">
        <v>21</v>
      </c>
      <c r="G18" s="92">
        <f t="shared" si="0"/>
        <v>0</v>
      </c>
      <c r="H18" s="93">
        <f t="shared" si="1"/>
        <v>0</v>
      </c>
      <c r="I18" s="94">
        <f t="shared" si="2"/>
        <v>0</v>
      </c>
      <c r="J18" s="6"/>
      <c r="K18" s="22"/>
    </row>
    <row r="19" spans="2:11" s="26" customFormat="1" ht="257.39999999999998" customHeight="1">
      <c r="B19" s="52" t="s">
        <v>10</v>
      </c>
      <c r="C19" s="17" t="s">
        <v>51</v>
      </c>
      <c r="D19" s="53">
        <v>1</v>
      </c>
      <c r="E19" s="102"/>
      <c r="F19" s="45">
        <v>21</v>
      </c>
      <c r="G19" s="92">
        <f t="shared" si="0"/>
        <v>0</v>
      </c>
      <c r="H19" s="93">
        <f t="shared" si="1"/>
        <v>0</v>
      </c>
      <c r="I19" s="94">
        <f t="shared" si="2"/>
        <v>0</v>
      </c>
      <c r="J19" s="6"/>
      <c r="K19" s="22"/>
    </row>
    <row r="20" spans="2:11" s="26" customFormat="1" ht="218.4" customHeight="1">
      <c r="B20" s="54" t="s">
        <v>11</v>
      </c>
      <c r="C20" s="55" t="s">
        <v>12</v>
      </c>
      <c r="D20" s="13">
        <v>1</v>
      </c>
      <c r="E20" s="101"/>
      <c r="F20" s="49">
        <v>21</v>
      </c>
      <c r="G20" s="92">
        <f t="shared" si="0"/>
        <v>0</v>
      </c>
      <c r="H20" s="93">
        <f t="shared" si="1"/>
        <v>0</v>
      </c>
      <c r="I20" s="94">
        <f t="shared" si="2"/>
        <v>0</v>
      </c>
      <c r="J20" s="6"/>
      <c r="K20" s="22"/>
    </row>
    <row r="21" spans="2:11" s="26" customFormat="1" ht="12.75" customHeight="1">
      <c r="B21" s="54"/>
      <c r="C21" s="56" t="s">
        <v>35</v>
      </c>
      <c r="D21" s="15"/>
      <c r="E21" s="99"/>
      <c r="F21" s="45"/>
      <c r="G21" s="92"/>
      <c r="H21" s="93"/>
      <c r="I21" s="94"/>
      <c r="J21" s="6"/>
      <c r="K21" s="22"/>
    </row>
    <row r="22" spans="2:11" s="26" customFormat="1" ht="41.4">
      <c r="B22" s="54" t="s">
        <v>38</v>
      </c>
      <c r="C22" s="55" t="s">
        <v>36</v>
      </c>
      <c r="D22" s="15">
        <v>5</v>
      </c>
      <c r="E22" s="99"/>
      <c r="F22" s="45">
        <v>21</v>
      </c>
      <c r="G22" s="92">
        <f t="shared" si="0"/>
        <v>0</v>
      </c>
      <c r="H22" s="93">
        <f t="shared" si="1"/>
        <v>0</v>
      </c>
      <c r="I22" s="94">
        <f t="shared" si="2"/>
        <v>0</v>
      </c>
      <c r="J22" s="6"/>
      <c r="K22" s="22"/>
    </row>
    <row r="23" spans="2:11" s="26" customFormat="1" ht="33" customHeight="1">
      <c r="B23" s="54" t="s">
        <v>39</v>
      </c>
      <c r="C23" s="55" t="s">
        <v>71</v>
      </c>
      <c r="D23" s="15">
        <v>5</v>
      </c>
      <c r="E23" s="99"/>
      <c r="F23" s="45">
        <v>21</v>
      </c>
      <c r="G23" s="92">
        <f t="shared" si="0"/>
        <v>0</v>
      </c>
      <c r="H23" s="93">
        <f t="shared" si="1"/>
        <v>0</v>
      </c>
      <c r="I23" s="94">
        <f t="shared" si="2"/>
        <v>0</v>
      </c>
      <c r="J23" s="6"/>
      <c r="K23" s="22"/>
    </row>
    <row r="24" spans="2:11" s="26" customFormat="1" ht="27.6">
      <c r="B24" s="54" t="s">
        <v>40</v>
      </c>
      <c r="C24" s="16" t="s">
        <v>72</v>
      </c>
      <c r="D24" s="15">
        <v>1</v>
      </c>
      <c r="E24" s="99"/>
      <c r="F24" s="45">
        <v>21</v>
      </c>
      <c r="G24" s="92">
        <f t="shared" si="0"/>
        <v>0</v>
      </c>
      <c r="H24" s="93">
        <f t="shared" si="1"/>
        <v>0</v>
      </c>
      <c r="I24" s="94">
        <f t="shared" si="2"/>
        <v>0</v>
      </c>
      <c r="J24" s="6"/>
      <c r="K24" s="22"/>
    </row>
    <row r="25" spans="2:11" s="26" customFormat="1" ht="27.6">
      <c r="B25" s="57" t="s">
        <v>41</v>
      </c>
      <c r="C25" s="55" t="s">
        <v>74</v>
      </c>
      <c r="D25" s="15">
        <v>2</v>
      </c>
      <c r="E25" s="99"/>
      <c r="F25" s="45">
        <v>21</v>
      </c>
      <c r="G25" s="92">
        <f t="shared" si="0"/>
        <v>0</v>
      </c>
      <c r="H25" s="93">
        <f t="shared" si="1"/>
        <v>0</v>
      </c>
      <c r="I25" s="94">
        <f t="shared" si="2"/>
        <v>0</v>
      </c>
      <c r="J25" s="6"/>
      <c r="K25" s="22"/>
    </row>
    <row r="26" spans="2:11" s="26" customFormat="1" ht="47.25" customHeight="1">
      <c r="B26" s="54" t="s">
        <v>42</v>
      </c>
      <c r="C26" s="55" t="s">
        <v>73</v>
      </c>
      <c r="D26" s="15">
        <v>2</v>
      </c>
      <c r="E26" s="99"/>
      <c r="F26" s="45">
        <v>21</v>
      </c>
      <c r="G26" s="92">
        <f t="shared" si="0"/>
        <v>0</v>
      </c>
      <c r="H26" s="93">
        <f t="shared" si="1"/>
        <v>0</v>
      </c>
      <c r="I26" s="94">
        <f t="shared" si="2"/>
        <v>0</v>
      </c>
      <c r="J26" s="6"/>
      <c r="K26" s="22"/>
    </row>
    <row r="27" spans="2:11" s="26" customFormat="1" ht="12.75" customHeight="1">
      <c r="B27" s="54" t="s">
        <v>37</v>
      </c>
      <c r="C27" s="55" t="s">
        <v>43</v>
      </c>
      <c r="D27" s="15">
        <v>5</v>
      </c>
      <c r="E27" s="99"/>
      <c r="F27" s="45">
        <v>21</v>
      </c>
      <c r="G27" s="92">
        <f t="shared" si="0"/>
        <v>0</v>
      </c>
      <c r="H27" s="93">
        <f t="shared" si="1"/>
        <v>0</v>
      </c>
      <c r="I27" s="94">
        <f t="shared" si="2"/>
        <v>0</v>
      </c>
      <c r="J27" s="6"/>
      <c r="K27" s="22"/>
    </row>
    <row r="28" spans="2:11" s="26" customFormat="1" ht="12.75" customHeight="1">
      <c r="B28" s="54" t="s">
        <v>44</v>
      </c>
      <c r="C28" s="55" t="s">
        <v>45</v>
      </c>
      <c r="D28" s="15">
        <v>5</v>
      </c>
      <c r="E28" s="99"/>
      <c r="F28" s="45">
        <v>21</v>
      </c>
      <c r="G28" s="92">
        <f t="shared" si="0"/>
        <v>0</v>
      </c>
      <c r="H28" s="93">
        <f t="shared" si="1"/>
        <v>0</v>
      </c>
      <c r="I28" s="94">
        <f t="shared" si="2"/>
        <v>0</v>
      </c>
      <c r="J28" s="6"/>
      <c r="K28" s="22"/>
    </row>
    <row r="29" spans="2:11" s="26" customFormat="1" ht="12.75" customHeight="1">
      <c r="B29" s="54" t="s">
        <v>46</v>
      </c>
      <c r="C29" s="15" t="s">
        <v>47</v>
      </c>
      <c r="D29" s="15">
        <v>25</v>
      </c>
      <c r="E29" s="99"/>
      <c r="F29" s="3">
        <v>21</v>
      </c>
      <c r="G29" s="92">
        <f t="shared" si="0"/>
        <v>0</v>
      </c>
      <c r="H29" s="93">
        <f t="shared" si="1"/>
        <v>0</v>
      </c>
      <c r="I29" s="94">
        <f t="shared" si="2"/>
        <v>0</v>
      </c>
      <c r="J29" s="6"/>
      <c r="K29" s="22"/>
    </row>
    <row r="30" spans="2:11" s="26" customFormat="1">
      <c r="B30" s="46"/>
      <c r="C30" s="12" t="s">
        <v>13</v>
      </c>
      <c r="D30" s="15">
        <v>1</v>
      </c>
      <c r="E30" s="101"/>
      <c r="F30" s="45">
        <v>21</v>
      </c>
      <c r="G30" s="92">
        <f t="shared" si="0"/>
        <v>0</v>
      </c>
      <c r="H30" s="93">
        <f t="shared" si="1"/>
        <v>0</v>
      </c>
      <c r="I30" s="94">
        <f t="shared" si="2"/>
        <v>0</v>
      </c>
      <c r="J30" s="6"/>
      <c r="K30" s="22"/>
    </row>
    <row r="31" spans="2:11" s="26" customFormat="1" ht="27.6">
      <c r="B31" s="46"/>
      <c r="C31" s="12" t="s">
        <v>50</v>
      </c>
      <c r="D31" s="15">
        <v>1</v>
      </c>
      <c r="E31" s="101"/>
      <c r="F31" s="45">
        <v>21</v>
      </c>
      <c r="G31" s="92">
        <f t="shared" si="0"/>
        <v>0</v>
      </c>
      <c r="H31" s="93">
        <f t="shared" si="1"/>
        <v>0</v>
      </c>
      <c r="I31" s="94">
        <f t="shared" si="2"/>
        <v>0</v>
      </c>
      <c r="J31" s="6"/>
      <c r="K31" s="22"/>
    </row>
    <row r="32" spans="2:11" s="26" customFormat="1" ht="27.6">
      <c r="B32" s="46"/>
      <c r="C32" s="12" t="s">
        <v>49</v>
      </c>
      <c r="D32" s="15">
        <v>1</v>
      </c>
      <c r="E32" s="101"/>
      <c r="F32" s="45">
        <v>21</v>
      </c>
      <c r="G32" s="92">
        <f t="shared" si="0"/>
        <v>0</v>
      </c>
      <c r="H32" s="93">
        <f t="shared" si="1"/>
        <v>0</v>
      </c>
      <c r="I32" s="94">
        <f t="shared" si="2"/>
        <v>0</v>
      </c>
      <c r="J32" s="6"/>
      <c r="K32" s="22"/>
    </row>
    <row r="33" spans="1:11" s="26" customFormat="1" ht="41.4">
      <c r="B33" s="50" t="s">
        <v>14</v>
      </c>
      <c r="C33" s="13" t="s">
        <v>48</v>
      </c>
      <c r="D33" s="13">
        <v>1</v>
      </c>
      <c r="E33" s="101"/>
      <c r="F33" s="3">
        <v>21</v>
      </c>
      <c r="G33" s="92">
        <f t="shared" si="0"/>
        <v>0</v>
      </c>
      <c r="H33" s="93">
        <f t="shared" si="1"/>
        <v>0</v>
      </c>
      <c r="I33" s="94">
        <f t="shared" si="2"/>
        <v>0</v>
      </c>
      <c r="J33" s="6"/>
      <c r="K33" s="22"/>
    </row>
    <row r="34" spans="1:11" s="26" customFormat="1" ht="70.95" customHeight="1">
      <c r="B34" s="57" t="s">
        <v>52</v>
      </c>
      <c r="C34" s="13" t="s">
        <v>53</v>
      </c>
      <c r="D34" s="13">
        <v>1</v>
      </c>
      <c r="E34" s="103"/>
      <c r="F34" s="45">
        <v>21</v>
      </c>
      <c r="G34" s="92">
        <f t="shared" si="0"/>
        <v>0</v>
      </c>
      <c r="H34" s="93">
        <f t="shared" si="1"/>
        <v>0</v>
      </c>
      <c r="I34" s="94">
        <f t="shared" si="2"/>
        <v>0</v>
      </c>
      <c r="J34" s="6"/>
      <c r="K34" s="85"/>
    </row>
    <row r="35" spans="1:11" s="26" customFormat="1">
      <c r="B35" s="58" t="s">
        <v>19</v>
      </c>
      <c r="C35" s="12" t="s">
        <v>20</v>
      </c>
      <c r="D35" s="15">
        <v>1</v>
      </c>
      <c r="E35" s="104"/>
      <c r="F35" s="3">
        <v>21</v>
      </c>
      <c r="G35" s="92">
        <f t="shared" si="0"/>
        <v>0</v>
      </c>
      <c r="H35" s="93">
        <f t="shared" si="1"/>
        <v>0</v>
      </c>
      <c r="I35" s="94">
        <f t="shared" si="2"/>
        <v>0</v>
      </c>
      <c r="J35" s="6"/>
      <c r="K35" s="22"/>
    </row>
    <row r="36" spans="1:11" s="26" customFormat="1">
      <c r="B36" s="58"/>
      <c r="C36" s="59" t="s">
        <v>54</v>
      </c>
      <c r="D36" s="15"/>
      <c r="E36" s="105"/>
      <c r="F36" s="3"/>
      <c r="G36" s="92"/>
      <c r="H36" s="93"/>
      <c r="I36" s="94"/>
      <c r="J36" s="6"/>
      <c r="K36" s="22"/>
    </row>
    <row r="37" spans="1:11" s="26" customFormat="1">
      <c r="B37" s="57"/>
      <c r="C37" s="13" t="s">
        <v>15</v>
      </c>
      <c r="D37" s="13">
        <v>1</v>
      </c>
      <c r="E37" s="101"/>
      <c r="F37" s="45">
        <v>21</v>
      </c>
      <c r="G37" s="92">
        <f t="shared" si="0"/>
        <v>0</v>
      </c>
      <c r="H37" s="93">
        <f t="shared" si="1"/>
        <v>0</v>
      </c>
      <c r="I37" s="94">
        <f t="shared" si="2"/>
        <v>0</v>
      </c>
      <c r="J37" s="6"/>
      <c r="K37" s="22"/>
    </row>
    <row r="38" spans="1:11" s="26" customFormat="1">
      <c r="B38" s="57"/>
      <c r="C38" s="13" t="s">
        <v>57</v>
      </c>
      <c r="D38" s="13">
        <v>1</v>
      </c>
      <c r="E38" s="101"/>
      <c r="F38" s="45">
        <v>21</v>
      </c>
      <c r="G38" s="92">
        <f t="shared" si="0"/>
        <v>0</v>
      </c>
      <c r="H38" s="93">
        <f t="shared" si="1"/>
        <v>0</v>
      </c>
      <c r="I38" s="94">
        <f t="shared" si="2"/>
        <v>0</v>
      </c>
      <c r="J38" s="6"/>
      <c r="K38" s="22"/>
    </row>
    <row r="39" spans="1:11" s="26" customFormat="1">
      <c r="B39" s="57"/>
      <c r="C39" s="13" t="s">
        <v>16</v>
      </c>
      <c r="D39" s="13">
        <v>1</v>
      </c>
      <c r="E39" s="101"/>
      <c r="F39" s="45">
        <v>21</v>
      </c>
      <c r="G39" s="92">
        <f t="shared" si="0"/>
        <v>0</v>
      </c>
      <c r="H39" s="93">
        <f t="shared" si="1"/>
        <v>0</v>
      </c>
      <c r="I39" s="94">
        <f t="shared" si="2"/>
        <v>0</v>
      </c>
      <c r="J39" s="6"/>
      <c r="K39" s="22"/>
    </row>
    <row r="40" spans="1:11" s="26" customFormat="1">
      <c r="B40" s="82"/>
      <c r="C40" s="84" t="s">
        <v>21</v>
      </c>
      <c r="D40" s="83"/>
      <c r="E40" s="86"/>
      <c r="F40" s="81"/>
      <c r="G40" s="87"/>
      <c r="H40" s="95">
        <f>SUM(H37:H39)</f>
        <v>0</v>
      </c>
      <c r="I40" s="96">
        <f>SUM(I37:I39)</f>
        <v>0</v>
      </c>
      <c r="J40" s="6"/>
      <c r="K40" s="22"/>
    </row>
    <row r="41" spans="1:11" s="26" customFormat="1" ht="14.4" thickBot="1">
      <c r="B41" s="10" t="s">
        <v>55</v>
      </c>
      <c r="C41" s="11"/>
      <c r="D41" s="60"/>
      <c r="E41" s="97"/>
      <c r="F41" s="11"/>
      <c r="G41" s="9"/>
      <c r="H41" s="97">
        <f>SUM(H8:H39)</f>
        <v>0</v>
      </c>
      <c r="I41" s="98">
        <f>SUM(I10:J39)</f>
        <v>0</v>
      </c>
      <c r="J41" s="6"/>
      <c r="K41" s="22"/>
    </row>
    <row r="42" spans="1:11" s="1" customFormat="1" ht="15" customHeight="1">
      <c r="A42" s="26"/>
      <c r="B42" s="61"/>
      <c r="C42" s="24"/>
      <c r="D42" s="24"/>
      <c r="E42" s="62"/>
      <c r="F42" s="62"/>
      <c r="G42" s="62"/>
      <c r="H42" s="62"/>
      <c r="I42" s="63"/>
      <c r="J42" s="62"/>
      <c r="K42" s="64"/>
    </row>
    <row r="43" spans="1:11" s="1" customFormat="1" ht="27" customHeight="1">
      <c r="B43" s="65" t="s">
        <v>70</v>
      </c>
      <c r="C43" s="89" t="s">
        <v>58</v>
      </c>
      <c r="D43" s="24"/>
      <c r="E43" s="62"/>
      <c r="F43" s="62"/>
      <c r="G43" s="62"/>
      <c r="H43" s="62"/>
      <c r="I43" s="63"/>
      <c r="J43" s="62"/>
      <c r="K43" s="64"/>
    </row>
    <row r="44" spans="1:11" s="1" customFormat="1" ht="15" customHeight="1">
      <c r="B44" s="65"/>
      <c r="C44" s="24" t="s">
        <v>59</v>
      </c>
      <c r="D44" s="24"/>
      <c r="E44" s="62"/>
      <c r="F44" s="62"/>
      <c r="G44" s="62"/>
      <c r="H44" s="62"/>
      <c r="I44" s="63"/>
      <c r="J44" s="62"/>
      <c r="K44" s="64"/>
    </row>
    <row r="45" spans="1:11" s="1" customFormat="1" ht="15" customHeight="1">
      <c r="B45" s="65"/>
      <c r="C45" s="24" t="s">
        <v>60</v>
      </c>
      <c r="D45" s="24"/>
      <c r="E45" s="62"/>
      <c r="F45" s="62"/>
      <c r="G45" s="62"/>
      <c r="H45" s="62"/>
      <c r="I45" s="63"/>
      <c r="J45" s="62"/>
      <c r="K45" s="64"/>
    </row>
    <row r="46" spans="1:11" s="1" customFormat="1" ht="15" customHeight="1">
      <c r="B46" s="65"/>
      <c r="C46" s="66" t="s">
        <v>61</v>
      </c>
      <c r="D46" s="24"/>
      <c r="E46" s="24"/>
      <c r="F46" s="24"/>
      <c r="G46" s="62"/>
      <c r="H46" s="62"/>
      <c r="I46" s="62"/>
      <c r="J46" s="62"/>
      <c r="K46" s="64"/>
    </row>
    <row r="47" spans="1:11" s="1" customFormat="1" ht="15" customHeight="1">
      <c r="B47" s="65"/>
      <c r="C47" s="24" t="s">
        <v>62</v>
      </c>
      <c r="D47" s="24"/>
      <c r="E47" s="24"/>
      <c r="F47" s="24"/>
      <c r="G47" s="62"/>
      <c r="H47" s="62"/>
      <c r="I47" s="62"/>
      <c r="J47" s="62"/>
      <c r="K47" s="64"/>
    </row>
    <row r="48" spans="1:11" s="1" customFormat="1" ht="15" customHeight="1">
      <c r="B48" s="65"/>
      <c r="C48" s="66" t="s">
        <v>63</v>
      </c>
      <c r="D48" s="24"/>
      <c r="E48" s="24"/>
      <c r="F48" s="24"/>
      <c r="G48" s="62"/>
      <c r="H48" s="62"/>
      <c r="I48" s="62"/>
      <c r="J48" s="62"/>
      <c r="K48" s="64"/>
    </row>
    <row r="49" spans="2:11" s="1" customFormat="1" ht="15" customHeight="1">
      <c r="B49" s="65"/>
      <c r="C49" s="66" t="s">
        <v>64</v>
      </c>
      <c r="D49" s="24"/>
      <c r="E49" s="24"/>
      <c r="F49" s="24"/>
      <c r="G49" s="62"/>
      <c r="H49" s="62"/>
      <c r="I49" s="62"/>
      <c r="J49" s="62"/>
      <c r="K49" s="64"/>
    </row>
    <row r="50" spans="2:11" s="1" customFormat="1" ht="15" customHeight="1">
      <c r="B50" s="65"/>
      <c r="C50" s="66" t="s">
        <v>65</v>
      </c>
      <c r="D50" s="24"/>
      <c r="E50" s="24"/>
      <c r="F50" s="24"/>
      <c r="G50" s="62"/>
      <c r="H50" s="62"/>
      <c r="I50" s="62"/>
      <c r="J50" s="62"/>
      <c r="K50" s="64"/>
    </row>
    <row r="51" spans="2:11" s="1" customFormat="1" ht="15" customHeight="1">
      <c r="B51" s="65"/>
      <c r="C51" s="66" t="s">
        <v>66</v>
      </c>
      <c r="D51" s="24"/>
      <c r="E51" s="24"/>
      <c r="F51" s="24"/>
      <c r="G51" s="62"/>
      <c r="H51" s="62"/>
      <c r="I51" s="62"/>
      <c r="J51" s="62"/>
      <c r="K51" s="64"/>
    </row>
    <row r="52" spans="2:11" s="1" customFormat="1" ht="15" customHeight="1">
      <c r="B52" s="65"/>
      <c r="C52" s="66" t="s">
        <v>67</v>
      </c>
      <c r="D52" s="24"/>
      <c r="E52" s="24"/>
      <c r="F52" s="24"/>
      <c r="G52" s="62"/>
      <c r="H52" s="62"/>
      <c r="I52" s="62"/>
      <c r="J52" s="62"/>
      <c r="K52" s="64"/>
    </row>
    <row r="53" spans="2:11" s="1" customFormat="1" ht="15" customHeight="1">
      <c r="B53" s="65"/>
      <c r="C53" s="66" t="s">
        <v>68</v>
      </c>
      <c r="D53" s="24"/>
      <c r="E53" s="24"/>
      <c r="F53" s="24"/>
      <c r="G53" s="62"/>
      <c r="H53" s="62"/>
      <c r="I53" s="62"/>
      <c r="J53" s="62"/>
      <c r="K53" s="64"/>
    </row>
    <row r="54" spans="2:11" s="1" customFormat="1" ht="15" customHeight="1">
      <c r="B54" s="65"/>
      <c r="C54" s="66" t="s">
        <v>69</v>
      </c>
      <c r="D54" s="24"/>
      <c r="E54" s="24"/>
      <c r="F54" s="24"/>
      <c r="G54" s="62"/>
      <c r="H54" s="62"/>
      <c r="I54" s="62"/>
      <c r="J54" s="62"/>
      <c r="K54" s="64"/>
    </row>
    <row r="55" spans="2:11" s="1" customFormat="1" ht="15" customHeight="1">
      <c r="B55" s="65"/>
      <c r="C55" s="66"/>
      <c r="D55" s="24"/>
      <c r="E55" s="24"/>
      <c r="F55" s="24"/>
      <c r="G55" s="62"/>
      <c r="H55" s="62"/>
      <c r="I55" s="62"/>
      <c r="J55" s="62"/>
      <c r="K55" s="64"/>
    </row>
    <row r="56" spans="2:11" s="1" customFormat="1" ht="15" customHeight="1">
      <c r="B56" s="65"/>
      <c r="C56" s="66"/>
      <c r="D56" s="24"/>
      <c r="E56" s="24"/>
      <c r="F56" s="24"/>
      <c r="G56" s="62"/>
      <c r="H56" s="62"/>
      <c r="I56" s="62"/>
      <c r="J56" s="62"/>
      <c r="K56" s="64"/>
    </row>
    <row r="57" spans="2:11" s="1" customFormat="1" ht="15" customHeight="1">
      <c r="B57" s="65"/>
      <c r="C57" s="66"/>
      <c r="D57" s="24"/>
      <c r="E57" s="24"/>
      <c r="F57" s="24"/>
      <c r="G57" s="62"/>
      <c r="H57" s="62"/>
      <c r="I57" s="62"/>
      <c r="J57" s="62"/>
      <c r="K57" s="64"/>
    </row>
    <row r="58" spans="2:11" s="1" customFormat="1" ht="15" customHeight="1">
      <c r="B58" s="65"/>
      <c r="C58" s="66"/>
      <c r="D58" s="24"/>
      <c r="E58" s="24"/>
      <c r="F58" s="24"/>
      <c r="G58" s="62"/>
      <c r="H58" s="62"/>
      <c r="I58" s="62"/>
      <c r="J58" s="62"/>
      <c r="K58" s="64"/>
    </row>
    <row r="59" spans="2:11" s="1" customFormat="1" ht="15" customHeight="1">
      <c r="B59" s="65"/>
      <c r="C59" s="66"/>
      <c r="D59" s="24"/>
      <c r="E59" s="24"/>
      <c r="F59" s="24"/>
      <c r="G59" s="62"/>
      <c r="H59" s="62"/>
      <c r="I59" s="62"/>
      <c r="J59" s="62"/>
      <c r="K59" s="64"/>
    </row>
    <row r="60" spans="2:11" s="1" customFormat="1" ht="15" customHeight="1">
      <c r="B60" s="65"/>
      <c r="C60" s="66"/>
      <c r="D60" s="24"/>
      <c r="E60" s="24"/>
      <c r="F60" s="24"/>
      <c r="G60" s="62"/>
      <c r="H60" s="62"/>
      <c r="I60" s="62"/>
      <c r="J60" s="62"/>
      <c r="K60" s="64"/>
    </row>
    <row r="61" spans="2:11" s="1" customFormat="1" ht="15" customHeight="1">
      <c r="B61" s="65"/>
      <c r="C61" s="66"/>
      <c r="D61" s="24"/>
      <c r="E61" s="24"/>
      <c r="F61" s="24"/>
      <c r="G61" s="62"/>
      <c r="H61" s="62"/>
      <c r="I61" s="62"/>
      <c r="J61" s="62"/>
      <c r="K61" s="64"/>
    </row>
    <row r="62" spans="2:11" s="1" customFormat="1" ht="15" customHeight="1">
      <c r="B62" s="67"/>
      <c r="C62" s="66"/>
      <c r="D62" s="24"/>
      <c r="E62" s="24"/>
      <c r="F62" s="24"/>
      <c r="G62" s="62"/>
      <c r="H62" s="62"/>
      <c r="I62" s="62"/>
      <c r="J62" s="62"/>
      <c r="K62" s="64"/>
    </row>
    <row r="63" spans="2:11" s="1" customFormat="1" ht="15" customHeight="1">
      <c r="B63" s="65"/>
      <c r="C63" s="66"/>
      <c r="D63" s="24"/>
      <c r="E63" s="24"/>
      <c r="F63" s="24"/>
      <c r="G63" s="62"/>
      <c r="H63" s="62"/>
      <c r="I63" s="62"/>
      <c r="J63" s="62"/>
      <c r="K63" s="64"/>
    </row>
    <row r="64" spans="2:11" s="1" customFormat="1" ht="15" customHeight="1">
      <c r="B64" s="65"/>
      <c r="C64" s="66"/>
      <c r="D64" s="24"/>
      <c r="E64" s="24"/>
      <c r="F64" s="24"/>
      <c r="G64" s="62"/>
      <c r="H64" s="62"/>
      <c r="I64" s="62"/>
      <c r="J64" s="62"/>
      <c r="K64" s="64"/>
    </row>
    <row r="65" spans="1:11" s="1" customFormat="1" ht="15" customHeight="1">
      <c r="B65" s="65"/>
      <c r="C65" s="66"/>
      <c r="D65" s="24"/>
      <c r="E65" s="24"/>
      <c r="F65" s="24"/>
      <c r="G65" s="62"/>
      <c r="H65" s="62"/>
      <c r="I65" s="62"/>
      <c r="J65" s="62"/>
      <c r="K65" s="64"/>
    </row>
    <row r="66" spans="1:11" s="1" customFormat="1" ht="15" customHeight="1">
      <c r="B66" s="65"/>
      <c r="C66" s="66"/>
      <c r="D66" s="24"/>
      <c r="E66" s="24"/>
      <c r="F66" s="24"/>
      <c r="G66" s="62"/>
      <c r="H66" s="62"/>
      <c r="I66" s="62"/>
      <c r="J66" s="62"/>
      <c r="K66" s="64"/>
    </row>
    <row r="67" spans="1:11" s="1" customFormat="1" ht="15" customHeight="1">
      <c r="B67" s="65"/>
      <c r="C67" s="24"/>
      <c r="D67" s="24"/>
      <c r="E67" s="24"/>
      <c r="F67" s="24"/>
      <c r="G67" s="62"/>
      <c r="H67" s="62"/>
      <c r="I67" s="62"/>
      <c r="J67" s="62"/>
      <c r="K67" s="64"/>
    </row>
    <row r="68" spans="1:11" s="72" customFormat="1" ht="15" customHeight="1">
      <c r="A68" s="1"/>
      <c r="B68" s="68"/>
      <c r="C68" s="69"/>
      <c r="D68" s="70"/>
      <c r="E68" s="70"/>
      <c r="F68" s="70"/>
      <c r="G68" s="70"/>
      <c r="H68" s="70"/>
      <c r="I68" s="71"/>
      <c r="J68" s="68"/>
      <c r="K68" s="22"/>
    </row>
    <row r="69" spans="1:11" s="72" customFormat="1" ht="15" customHeight="1">
      <c r="B69" s="65"/>
      <c r="C69" s="24"/>
      <c r="D69" s="24"/>
      <c r="E69" s="24"/>
      <c r="F69" s="24"/>
      <c r="G69" s="24"/>
      <c r="H69" s="24"/>
      <c r="I69" s="71"/>
      <c r="J69" s="65"/>
      <c r="K69" s="22"/>
    </row>
    <row r="70" spans="1:11" s="26" customFormat="1" ht="15" customHeight="1">
      <c r="A70" s="72"/>
      <c r="B70" s="65"/>
      <c r="C70" s="24"/>
      <c r="D70" s="24"/>
      <c r="E70" s="24"/>
      <c r="F70" s="24"/>
      <c r="G70" s="24"/>
      <c r="H70" s="24"/>
      <c r="I70" s="25"/>
      <c r="J70" s="65"/>
      <c r="K70" s="22"/>
    </row>
    <row r="71" spans="1:11" s="72" customFormat="1" ht="15" customHeight="1">
      <c r="A71" s="26"/>
      <c r="B71" s="65"/>
      <c r="C71" s="24"/>
      <c r="D71" s="24"/>
      <c r="E71" s="24"/>
      <c r="F71" s="24"/>
      <c r="G71" s="24"/>
      <c r="H71" s="24"/>
      <c r="I71" s="25"/>
      <c r="J71" s="24"/>
      <c r="K71" s="22"/>
    </row>
    <row r="72" spans="1:11" ht="15" customHeight="1">
      <c r="A72" s="72"/>
      <c r="B72" s="112"/>
      <c r="C72" s="112"/>
      <c r="D72" s="112"/>
      <c r="E72" s="112"/>
      <c r="F72" s="112"/>
      <c r="G72" s="112"/>
      <c r="H72" s="112"/>
      <c r="I72" s="112"/>
      <c r="J72" s="24"/>
    </row>
    <row r="73" spans="1:11" ht="15" customHeight="1">
      <c r="B73" s="106"/>
      <c r="C73" s="106"/>
      <c r="D73" s="106"/>
      <c r="E73" s="106"/>
      <c r="F73" s="106"/>
      <c r="G73" s="106"/>
      <c r="H73" s="106"/>
      <c r="I73" s="106"/>
      <c r="J73" s="24"/>
    </row>
    <row r="74" spans="1:11" ht="15" customHeight="1">
      <c r="B74" s="68"/>
      <c r="C74" s="70"/>
      <c r="D74" s="70"/>
      <c r="E74" s="70"/>
      <c r="F74" s="70"/>
      <c r="G74" s="70"/>
      <c r="H74" s="70"/>
      <c r="I74" s="73"/>
      <c r="J74" s="24"/>
    </row>
    <row r="75" spans="1:11" ht="15" customHeight="1">
      <c r="B75" s="68"/>
      <c r="C75" s="70"/>
      <c r="D75" s="70"/>
      <c r="E75" s="70"/>
      <c r="F75" s="70"/>
      <c r="G75" s="70"/>
      <c r="H75" s="70"/>
      <c r="I75" s="73"/>
      <c r="J75" s="24"/>
    </row>
    <row r="76" spans="1:11">
      <c r="B76" s="68"/>
      <c r="C76" s="70"/>
      <c r="D76" s="70"/>
      <c r="E76" s="70"/>
      <c r="F76" s="70"/>
      <c r="G76" s="70"/>
      <c r="H76" s="70"/>
      <c r="I76" s="73"/>
      <c r="J76" s="24"/>
    </row>
    <row r="77" spans="1:11">
      <c r="B77" s="68"/>
      <c r="C77" s="70"/>
      <c r="D77" s="70"/>
      <c r="E77" s="70"/>
      <c r="F77" s="70"/>
      <c r="G77" s="70"/>
      <c r="H77" s="70"/>
      <c r="I77" s="73"/>
      <c r="J77" s="24"/>
    </row>
    <row r="78" spans="1:11">
      <c r="B78" s="68"/>
      <c r="C78" s="70"/>
      <c r="D78" s="70"/>
      <c r="E78" s="70"/>
      <c r="F78" s="70"/>
      <c r="G78" s="70"/>
      <c r="H78" s="70"/>
      <c r="I78" s="73"/>
      <c r="J78" s="24"/>
    </row>
    <row r="79" spans="1:11">
      <c r="B79" s="68"/>
      <c r="C79" s="70"/>
      <c r="D79" s="70"/>
      <c r="E79" s="70"/>
      <c r="F79" s="70"/>
      <c r="G79" s="70"/>
      <c r="H79" s="70"/>
      <c r="I79" s="73"/>
      <c r="J79" s="24"/>
    </row>
    <row r="80" spans="1:11">
      <c r="B80" s="68"/>
      <c r="C80" s="70"/>
      <c r="D80" s="70"/>
      <c r="E80" s="70"/>
      <c r="F80" s="70"/>
      <c r="G80" s="70"/>
      <c r="H80" s="70"/>
      <c r="I80" s="73"/>
      <c r="J80" s="24"/>
    </row>
    <row r="81" spans="2:10">
      <c r="B81" s="74"/>
      <c r="C81" s="75"/>
      <c r="D81" s="75"/>
      <c r="E81" s="75"/>
      <c r="F81" s="75"/>
      <c r="G81" s="75"/>
      <c r="H81" s="75"/>
      <c r="I81" s="76"/>
      <c r="J81" s="77"/>
    </row>
    <row r="82" spans="2:10">
      <c r="B82" s="74"/>
      <c r="C82" s="75"/>
      <c r="D82" s="75"/>
      <c r="E82" s="75"/>
      <c r="F82" s="75"/>
      <c r="G82" s="75"/>
      <c r="H82" s="75"/>
      <c r="I82" s="76"/>
      <c r="J82" s="77"/>
    </row>
    <row r="83" spans="2:10">
      <c r="B83" s="74"/>
      <c r="C83" s="75"/>
      <c r="D83" s="75"/>
      <c r="E83" s="75"/>
      <c r="F83" s="75"/>
      <c r="G83" s="75"/>
      <c r="H83" s="75"/>
      <c r="I83" s="76"/>
      <c r="J83" s="77"/>
    </row>
    <row r="84" spans="2:10">
      <c r="B84" s="74"/>
      <c r="C84" s="75"/>
      <c r="D84" s="75"/>
      <c r="E84" s="75"/>
      <c r="F84" s="75"/>
      <c r="G84" s="75"/>
      <c r="H84" s="75"/>
      <c r="I84" s="76"/>
      <c r="J84" s="77"/>
    </row>
    <row r="85" spans="2:10">
      <c r="B85" s="74"/>
      <c r="C85" s="75"/>
      <c r="D85" s="75"/>
      <c r="E85" s="75"/>
      <c r="F85" s="75"/>
      <c r="G85" s="75"/>
      <c r="H85" s="75"/>
      <c r="I85" s="76"/>
      <c r="J85" s="77"/>
    </row>
    <row r="86" spans="2:10">
      <c r="B86" s="74"/>
      <c r="C86" s="75"/>
      <c r="D86" s="75"/>
      <c r="E86" s="75"/>
      <c r="F86" s="75"/>
      <c r="G86" s="75"/>
      <c r="H86" s="75"/>
      <c r="I86" s="76"/>
      <c r="J86" s="77"/>
    </row>
    <row r="87" spans="2:10">
      <c r="B87" s="74"/>
      <c r="C87" s="75"/>
      <c r="D87" s="75"/>
      <c r="E87" s="75"/>
      <c r="F87" s="75"/>
      <c r="G87" s="75"/>
      <c r="H87" s="75"/>
      <c r="I87" s="76"/>
      <c r="J87" s="77"/>
    </row>
    <row r="88" spans="2:10">
      <c r="B88" s="74"/>
      <c r="C88" s="75"/>
      <c r="D88" s="75"/>
      <c r="E88" s="75"/>
      <c r="F88" s="75"/>
      <c r="G88" s="75"/>
      <c r="H88" s="75"/>
      <c r="I88" s="76"/>
      <c r="J88" s="77"/>
    </row>
    <row r="89" spans="2:10">
      <c r="B89" s="74"/>
      <c r="C89" s="75"/>
      <c r="D89" s="75"/>
      <c r="E89" s="75"/>
      <c r="F89" s="75"/>
      <c r="G89" s="75"/>
      <c r="H89" s="75"/>
      <c r="I89" s="76"/>
      <c r="J89" s="77"/>
    </row>
    <row r="90" spans="2:10">
      <c r="B90" s="74"/>
      <c r="C90" s="75"/>
      <c r="D90" s="75"/>
      <c r="E90" s="75"/>
      <c r="F90" s="75"/>
      <c r="G90" s="75"/>
      <c r="H90" s="75"/>
      <c r="I90" s="76"/>
      <c r="J90" s="77"/>
    </row>
    <row r="91" spans="2:10">
      <c r="B91" s="74"/>
      <c r="C91" s="75"/>
      <c r="D91" s="75"/>
      <c r="E91" s="75"/>
      <c r="F91" s="75"/>
      <c r="G91" s="75"/>
      <c r="H91" s="75"/>
      <c r="I91" s="76"/>
      <c r="J91" s="77"/>
    </row>
    <row r="92" spans="2:10">
      <c r="B92" s="74"/>
      <c r="C92" s="75"/>
      <c r="D92" s="75"/>
      <c r="E92" s="75"/>
      <c r="F92" s="75"/>
      <c r="G92" s="75"/>
      <c r="H92" s="75"/>
      <c r="I92" s="76"/>
      <c r="J92" s="77"/>
    </row>
    <row r="93" spans="2:10">
      <c r="B93" s="74"/>
      <c r="C93" s="75"/>
      <c r="D93" s="75"/>
      <c r="E93" s="75"/>
      <c r="F93" s="75"/>
      <c r="G93" s="75"/>
      <c r="H93" s="75"/>
      <c r="I93" s="76"/>
      <c r="J93" s="77"/>
    </row>
    <row r="94" spans="2:10">
      <c r="B94" s="78"/>
      <c r="C94" s="79"/>
      <c r="D94" s="79"/>
      <c r="E94" s="79"/>
      <c r="F94" s="79"/>
      <c r="G94" s="79"/>
      <c r="H94" s="79"/>
      <c r="I94" s="80"/>
    </row>
    <row r="95" spans="2:10">
      <c r="B95" s="78"/>
      <c r="C95" s="79"/>
      <c r="D95" s="79"/>
      <c r="E95" s="79"/>
      <c r="F95" s="79"/>
      <c r="G95" s="79"/>
      <c r="H95" s="79"/>
      <c r="I95" s="80"/>
    </row>
    <row r="96" spans="2:10">
      <c r="B96" s="78"/>
      <c r="C96" s="79"/>
      <c r="D96" s="79"/>
      <c r="E96" s="79"/>
      <c r="F96" s="79"/>
      <c r="G96" s="79"/>
      <c r="H96" s="79"/>
      <c r="I96" s="80"/>
    </row>
    <row r="97" spans="2:9">
      <c r="B97" s="78"/>
      <c r="C97" s="79"/>
      <c r="D97" s="79"/>
      <c r="E97" s="79"/>
      <c r="F97" s="79"/>
      <c r="G97" s="79"/>
      <c r="H97" s="79"/>
      <c r="I97" s="80"/>
    </row>
    <row r="98" spans="2:9">
      <c r="B98" s="78"/>
      <c r="C98" s="79"/>
      <c r="D98" s="79"/>
      <c r="E98" s="79"/>
      <c r="F98" s="79"/>
      <c r="G98" s="79"/>
      <c r="H98" s="79"/>
      <c r="I98" s="80"/>
    </row>
    <row r="99" spans="2:9" ht="14.4">
      <c r="B99" s="7"/>
      <c r="C99" s="8"/>
      <c r="D99" s="8"/>
      <c r="E99" s="8"/>
      <c r="F99" s="8"/>
      <c r="G99" s="8"/>
      <c r="H99" s="8"/>
      <c r="I99" s="8"/>
    </row>
    <row r="100" spans="2:9">
      <c r="B100" s="78"/>
      <c r="C100" s="79"/>
      <c r="D100" s="79"/>
      <c r="E100" s="79"/>
      <c r="F100" s="79"/>
      <c r="G100" s="79"/>
      <c r="H100" s="79"/>
      <c r="I100" s="80"/>
    </row>
    <row r="101" spans="2:9">
      <c r="B101" s="78"/>
      <c r="C101" s="79"/>
      <c r="D101" s="79"/>
      <c r="E101" s="79"/>
      <c r="F101" s="79"/>
      <c r="G101" s="79"/>
      <c r="H101" s="79"/>
      <c r="I101" s="80"/>
    </row>
    <row r="102" spans="2:9">
      <c r="B102" s="78"/>
      <c r="C102" s="79"/>
      <c r="D102" s="79"/>
      <c r="E102" s="79"/>
      <c r="F102" s="79"/>
      <c r="G102" s="79"/>
      <c r="H102" s="79"/>
      <c r="I102" s="80"/>
    </row>
    <row r="103" spans="2:9">
      <c r="B103" s="78"/>
      <c r="C103" s="79"/>
      <c r="D103" s="79"/>
      <c r="E103" s="79"/>
      <c r="F103" s="79"/>
      <c r="G103" s="79"/>
      <c r="H103" s="79"/>
      <c r="I103" s="80"/>
    </row>
    <row r="104" spans="2:9">
      <c r="B104" s="78"/>
      <c r="C104" s="79"/>
      <c r="D104" s="79"/>
      <c r="E104" s="79"/>
      <c r="F104" s="79"/>
      <c r="G104" s="79"/>
      <c r="H104" s="79"/>
      <c r="I104" s="80"/>
    </row>
    <row r="105" spans="2:9">
      <c r="B105" s="78"/>
      <c r="C105" s="79"/>
      <c r="D105" s="79"/>
      <c r="E105" s="79"/>
      <c r="F105" s="79"/>
      <c r="G105" s="79"/>
      <c r="H105" s="79"/>
      <c r="I105" s="80"/>
    </row>
    <row r="106" spans="2:9">
      <c r="B106" s="78"/>
      <c r="C106" s="79"/>
      <c r="D106" s="79"/>
      <c r="E106" s="79"/>
      <c r="F106" s="79"/>
      <c r="G106" s="79"/>
      <c r="H106" s="79"/>
      <c r="I106" s="80"/>
    </row>
    <row r="107" spans="2:9">
      <c r="B107" s="78"/>
      <c r="C107" s="79"/>
      <c r="D107" s="79"/>
      <c r="E107" s="79"/>
      <c r="F107" s="79"/>
      <c r="G107" s="79"/>
      <c r="H107" s="79"/>
      <c r="I107" s="80"/>
    </row>
    <row r="108" spans="2:9">
      <c r="B108" s="78"/>
      <c r="C108" s="79"/>
      <c r="D108" s="79"/>
      <c r="E108" s="79"/>
      <c r="F108" s="79"/>
      <c r="G108" s="79"/>
      <c r="H108" s="79"/>
      <c r="I108" s="80"/>
    </row>
    <row r="109" spans="2:9">
      <c r="B109" s="78"/>
      <c r="C109" s="79"/>
      <c r="D109" s="79"/>
      <c r="E109" s="79"/>
      <c r="F109" s="79"/>
      <c r="G109" s="79"/>
      <c r="H109" s="79"/>
      <c r="I109" s="80"/>
    </row>
    <row r="110" spans="2:9">
      <c r="B110" s="78"/>
      <c r="C110" s="79"/>
      <c r="D110" s="79"/>
      <c r="E110" s="79"/>
      <c r="F110" s="79"/>
      <c r="G110" s="79"/>
      <c r="H110" s="79"/>
      <c r="I110" s="80"/>
    </row>
    <row r="111" spans="2:9">
      <c r="B111" s="78"/>
      <c r="C111" s="79"/>
      <c r="D111" s="79"/>
      <c r="E111" s="79"/>
      <c r="F111" s="79"/>
      <c r="G111" s="79"/>
      <c r="H111" s="79"/>
      <c r="I111" s="80"/>
    </row>
    <row r="112" spans="2:9">
      <c r="B112" s="78"/>
      <c r="C112" s="79"/>
      <c r="D112" s="79"/>
      <c r="E112" s="79"/>
      <c r="F112" s="79"/>
      <c r="G112" s="79"/>
      <c r="H112" s="79"/>
      <c r="I112" s="80"/>
    </row>
    <row r="113" spans="2:9">
      <c r="B113" s="78"/>
      <c r="C113" s="79"/>
      <c r="D113" s="79"/>
      <c r="E113" s="79"/>
      <c r="F113" s="79"/>
      <c r="G113" s="79"/>
      <c r="H113" s="79"/>
      <c r="I113" s="80"/>
    </row>
    <row r="114" spans="2:9">
      <c r="B114" s="78"/>
      <c r="C114" s="79"/>
      <c r="D114" s="79"/>
      <c r="E114" s="79"/>
      <c r="F114" s="79"/>
      <c r="G114" s="79"/>
      <c r="H114" s="79"/>
      <c r="I114" s="80"/>
    </row>
    <row r="115" spans="2:9">
      <c r="B115" s="78"/>
      <c r="C115" s="79"/>
      <c r="D115" s="79"/>
      <c r="E115" s="79"/>
      <c r="F115" s="79"/>
      <c r="G115" s="79"/>
      <c r="H115" s="79"/>
      <c r="I115" s="80"/>
    </row>
    <row r="116" spans="2:9">
      <c r="B116" s="78"/>
      <c r="C116" s="79"/>
      <c r="D116" s="79"/>
      <c r="E116" s="79"/>
      <c r="F116" s="79"/>
      <c r="G116" s="79"/>
      <c r="H116" s="79"/>
      <c r="I116" s="80"/>
    </row>
    <row r="117" spans="2:9">
      <c r="B117" s="78"/>
      <c r="C117" s="79"/>
      <c r="D117" s="79"/>
      <c r="E117" s="79"/>
      <c r="F117" s="79"/>
      <c r="G117" s="79"/>
      <c r="H117" s="79"/>
      <c r="I117" s="80"/>
    </row>
    <row r="118" spans="2:9">
      <c r="B118" s="78"/>
      <c r="C118" s="79"/>
      <c r="D118" s="79"/>
      <c r="E118" s="79"/>
      <c r="F118" s="79"/>
      <c r="G118" s="79"/>
      <c r="H118" s="79"/>
      <c r="I118" s="80"/>
    </row>
    <row r="119" spans="2:9">
      <c r="B119" s="78"/>
      <c r="C119" s="79"/>
      <c r="D119" s="79"/>
      <c r="E119" s="79"/>
      <c r="F119" s="79"/>
      <c r="G119" s="79"/>
      <c r="H119" s="79"/>
      <c r="I119" s="80"/>
    </row>
    <row r="120" spans="2:9">
      <c r="B120" s="78"/>
      <c r="C120" s="79"/>
      <c r="D120" s="79"/>
      <c r="E120" s="79"/>
      <c r="F120" s="79"/>
      <c r="G120" s="79"/>
      <c r="H120" s="79"/>
      <c r="I120" s="80"/>
    </row>
    <row r="121" spans="2:9">
      <c r="B121" s="78"/>
      <c r="C121" s="79"/>
      <c r="D121" s="79"/>
      <c r="E121" s="79"/>
      <c r="F121" s="79"/>
      <c r="G121" s="79"/>
      <c r="H121" s="79"/>
      <c r="I121" s="80"/>
    </row>
    <row r="122" spans="2:9">
      <c r="B122" s="78"/>
      <c r="C122" s="79"/>
      <c r="D122" s="79"/>
      <c r="E122" s="79"/>
      <c r="F122" s="79"/>
      <c r="G122" s="79"/>
      <c r="H122" s="79"/>
      <c r="I122" s="80"/>
    </row>
    <row r="123" spans="2:9">
      <c r="B123" s="78"/>
      <c r="C123" s="79"/>
      <c r="D123" s="79"/>
      <c r="E123" s="79"/>
      <c r="F123" s="79"/>
      <c r="G123" s="79"/>
      <c r="H123" s="79"/>
      <c r="I123" s="80"/>
    </row>
    <row r="124" spans="2:9">
      <c r="B124" s="78"/>
      <c r="C124" s="79"/>
      <c r="D124" s="79"/>
      <c r="E124" s="79"/>
      <c r="F124" s="79"/>
      <c r="G124" s="79"/>
      <c r="H124" s="79"/>
      <c r="I124" s="80"/>
    </row>
    <row r="125" spans="2:9">
      <c r="B125" s="78"/>
      <c r="C125" s="79"/>
      <c r="D125" s="79"/>
      <c r="E125" s="79"/>
      <c r="F125" s="79"/>
      <c r="G125" s="79"/>
      <c r="H125" s="79"/>
      <c r="I125" s="80"/>
    </row>
    <row r="126" spans="2:9">
      <c r="B126" s="78"/>
      <c r="C126" s="79"/>
      <c r="D126" s="79"/>
      <c r="E126" s="79"/>
      <c r="F126" s="79"/>
      <c r="G126" s="79"/>
      <c r="H126" s="79"/>
      <c r="I126" s="80"/>
    </row>
  </sheetData>
  <mergeCells count="6">
    <mergeCell ref="B73:I73"/>
    <mergeCell ref="C3:I3"/>
    <mergeCell ref="B6:B7"/>
    <mergeCell ref="C6:C7"/>
    <mergeCell ref="D6:D7"/>
    <mergeCell ref="B72:I72"/>
  </mergeCells>
  <pageMargins left="0.11811023622047245" right="0.11811023622047245" top="0.78740157480314965" bottom="0.59055118110236227" header="0.31496062992125984" footer="0.31496062992125984"/>
  <pageSetup paperSize="9" scale="85"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VV</vt:lpstr>
    </vt:vector>
  </TitlesOfParts>
  <Company>KLASSA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Daniel Kosík</cp:lastModifiedBy>
  <cp:lastPrinted>2022-02-23T12:48:08Z</cp:lastPrinted>
  <dcterms:created xsi:type="dcterms:W3CDTF">2004-08-19T11:13:26Z</dcterms:created>
  <dcterms:modified xsi:type="dcterms:W3CDTF">2022-05-26T12:43:47Z</dcterms:modified>
</cp:coreProperties>
</file>