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Dotace II\Nábytek EZAK\"/>
    </mc:Choice>
  </mc:AlternateContent>
  <bookViews>
    <workbookView xWindow="0" yWindow="0" windowWidth="11676" windowHeight="10992"/>
  </bookViews>
  <sheets>
    <sheet name="položkový rozpoče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F42" i="2" s="1"/>
  <c r="E41" i="2"/>
  <c r="F41" i="2" s="1"/>
  <c r="E40" i="2"/>
  <c r="F40" i="2" s="1"/>
  <c r="E39" i="2"/>
  <c r="F39" i="2"/>
  <c r="G39" i="2"/>
  <c r="E34" i="2"/>
  <c r="F34" i="2" s="1"/>
  <c r="E33" i="2"/>
  <c r="F33" i="2" s="1"/>
  <c r="G42" i="2" l="1"/>
  <c r="G41" i="2"/>
  <c r="G40" i="2"/>
  <c r="G34" i="2"/>
  <c r="G33" i="2"/>
  <c r="E49" i="2"/>
  <c r="F49" i="2" s="1"/>
  <c r="G49" i="2" l="1"/>
  <c r="E31" i="2"/>
  <c r="E32" i="2"/>
  <c r="F32" i="2" s="1"/>
  <c r="E35" i="2"/>
  <c r="F35" i="2" s="1"/>
  <c r="G35" i="2" s="1"/>
  <c r="E36" i="2"/>
  <c r="F36" i="2" s="1"/>
  <c r="E37" i="2"/>
  <c r="E38" i="2"/>
  <c r="E43" i="2"/>
  <c r="F43" i="2" s="1"/>
  <c r="G43" i="2" s="1"/>
  <c r="E44" i="2"/>
  <c r="F44" i="2" s="1"/>
  <c r="E45" i="2"/>
  <c r="F45" i="2" s="1"/>
  <c r="E46" i="2"/>
  <c r="F46" i="2" s="1"/>
  <c r="E47" i="2"/>
  <c r="F47" i="2" s="1"/>
  <c r="G47" i="2" s="1"/>
  <c r="E48" i="2"/>
  <c r="F48" i="2" s="1"/>
  <c r="E50" i="2"/>
  <c r="E29" i="2"/>
  <c r="F29" i="2" s="1"/>
  <c r="G29" i="2" s="1"/>
  <c r="E28" i="2"/>
  <c r="F28" i="2" s="1"/>
  <c r="E27" i="2"/>
  <c r="F27" i="2" s="1"/>
  <c r="G27" i="2" s="1"/>
  <c r="E26" i="2"/>
  <c r="F26" i="2" s="1"/>
  <c r="G26" i="2" s="1"/>
  <c r="G36" i="2" l="1"/>
  <c r="F38" i="2"/>
  <c r="G38" i="2" s="1"/>
  <c r="F31" i="2"/>
  <c r="G31" i="2" s="1"/>
  <c r="F37" i="2"/>
  <c r="G37" i="2" s="1"/>
  <c r="F50" i="2"/>
  <c r="G50" i="2" s="1"/>
  <c r="G48" i="2"/>
  <c r="G46" i="2"/>
  <c r="G45" i="2"/>
  <c r="G44" i="2"/>
  <c r="G32" i="2"/>
  <c r="G28" i="2"/>
  <c r="E11" i="2"/>
  <c r="E12" i="2"/>
  <c r="E13" i="2"/>
  <c r="F13" i="2" s="1"/>
  <c r="E14" i="2"/>
  <c r="F14" i="2" s="1"/>
  <c r="E15" i="2"/>
  <c r="E16" i="2"/>
  <c r="E17" i="2"/>
  <c r="E18" i="2"/>
  <c r="E19" i="2"/>
  <c r="E20" i="2"/>
  <c r="E21" i="2"/>
  <c r="F21" i="2" s="1"/>
  <c r="G21" i="2" s="1"/>
  <c r="E22" i="2"/>
  <c r="E23" i="2"/>
  <c r="F23" i="2" s="1"/>
  <c r="E24" i="2"/>
  <c r="F24" i="2" s="1"/>
  <c r="G24" i="2" s="1"/>
  <c r="E25" i="2"/>
  <c r="F25" i="2" s="1"/>
  <c r="G25" i="2" s="1"/>
  <c r="E30" i="2"/>
  <c r="E10" i="2"/>
  <c r="E9" i="2"/>
  <c r="E8" i="2"/>
  <c r="F8" i="2" s="1"/>
  <c r="E7" i="2"/>
  <c r="F15" i="2" l="1"/>
  <c r="G15" i="2" s="1"/>
  <c r="F30" i="2"/>
  <c r="G30" i="2" s="1"/>
  <c r="G23" i="2"/>
  <c r="F20" i="2"/>
  <c r="G20" i="2" s="1"/>
  <c r="F19" i="2"/>
  <c r="G19" i="2" s="1"/>
  <c r="F11" i="2"/>
  <c r="G11" i="2" s="1"/>
  <c r="F10" i="2"/>
  <c r="G10" i="2" s="1"/>
  <c r="F9" i="2"/>
  <c r="G9" i="2" s="1"/>
  <c r="G8" i="2"/>
  <c r="F18" i="2"/>
  <c r="G18" i="2" s="1"/>
  <c r="F17" i="2"/>
  <c r="G17" i="2" s="1"/>
  <c r="F16" i="2"/>
  <c r="G16" i="2" s="1"/>
  <c r="G14" i="2"/>
  <c r="G13" i="2"/>
  <c r="E51" i="2"/>
  <c r="F12" i="2"/>
  <c r="F22" i="2"/>
  <c r="G22" i="2" s="1"/>
  <c r="F7" i="2"/>
  <c r="G7" i="2" s="1"/>
  <c r="F51" i="2" l="1"/>
  <c r="G12" i="2"/>
  <c r="G51" i="2" s="1"/>
</calcChain>
</file>

<file path=xl/sharedStrings.xml><?xml version="1.0" encoding="utf-8"?>
<sst xmlns="http://schemas.openxmlformats.org/spreadsheetml/2006/main" count="56" uniqueCount="56">
  <si>
    <t xml:space="preserve">cena celkem bez DPH </t>
  </si>
  <si>
    <t xml:space="preserve">DPH </t>
  </si>
  <si>
    <t xml:space="preserve">počet ks </t>
  </si>
  <si>
    <t xml:space="preserve">cena za 1 kus bez DPH </t>
  </si>
  <si>
    <t xml:space="preserve">cena celkem vč. DPH </t>
  </si>
  <si>
    <t xml:space="preserve">číslo položky </t>
  </si>
  <si>
    <t xml:space="preserve">název položky </t>
  </si>
  <si>
    <t xml:space="preserve">Kancelářský stůl ergo 180 * 120 cm, pravý </t>
  </si>
  <si>
    <t>Kancelářský stůl ergo 180 * 120 cm, levý</t>
  </si>
  <si>
    <t>Pracovní stůl rohová kancelářská sestava 180* 200</t>
  </si>
  <si>
    <t xml:space="preserve">Nadstavba stolová přihrádková, š. 180 cm </t>
  </si>
  <si>
    <t xml:space="preserve">Nadstavba stolová přihrádková, š. 160 cm </t>
  </si>
  <si>
    <t xml:space="preserve">Pracovní stůl ergo 160*120 cm, levý </t>
  </si>
  <si>
    <t xml:space="preserve">Pracovní stůl rovný 180 cm </t>
  </si>
  <si>
    <t>Pracovní stůl rovný, 160 cm</t>
  </si>
  <si>
    <t>Pracovní stůl rovný 140 cm</t>
  </si>
  <si>
    <t>Pracovní stůl rovný 120 cm</t>
  </si>
  <si>
    <t>Kancelářský kontejner 80 cm napříč, 5 zásuvek</t>
  </si>
  <si>
    <t xml:space="preserve">kancelářský kontejner 60 cm napříč, 4 zásuvky </t>
  </si>
  <si>
    <t xml:space="preserve">kancelářský kontejner 60 cm napříč, 5 zásuvek </t>
  </si>
  <si>
    <t xml:space="preserve">Kancelářská židle ergonomická </t>
  </si>
  <si>
    <t>skříň policová dveřová zamykatelná 192*80 cm</t>
  </si>
  <si>
    <t>skříň policová, 1/3 dveřová, 192*80 cm</t>
  </si>
  <si>
    <t>vložka spisová univerzální</t>
  </si>
  <si>
    <t>stěna věšáková, 185 cm</t>
  </si>
  <si>
    <t xml:space="preserve">kancelářská pracovní židle s kolečky </t>
  </si>
  <si>
    <t>stůl jednací rovný  80 cm</t>
  </si>
  <si>
    <t>skříň šatní dv eřová 192*60 cm</t>
  </si>
  <si>
    <t xml:space="preserve">vložka šatní </t>
  </si>
  <si>
    <t>deska ke stolu kruh průměr 60 cm</t>
  </si>
  <si>
    <t xml:space="preserve">Noha centrální, kruh 45 cm, výška 73 cm </t>
  </si>
  <si>
    <t>stůl kuchyňský 80 cm</t>
  </si>
  <si>
    <t>Skříň policová otevřená 192*80 cm</t>
  </si>
  <si>
    <t xml:space="preserve">Prezentační sada transparent čtyřdílná </t>
  </si>
  <si>
    <t>Tabule magnetická bílá 150 x 100 cm v rámu</t>
  </si>
  <si>
    <t xml:space="preserve">Pohovkarozkládací </t>
  </si>
  <si>
    <t xml:space="preserve">Regál skladový </t>
  </si>
  <si>
    <t xml:space="preserve">lavice kovová 4 sedáky </t>
  </si>
  <si>
    <t>x</t>
  </si>
  <si>
    <t xml:space="preserve">dodání a montáže </t>
  </si>
  <si>
    <t xml:space="preserve">MODERNIZACE PEČOVATELSKÉ SLUŽBY V MZSS KARLOVY VARY - VYBAVENÍ NÁBYTKEM </t>
  </si>
  <si>
    <t xml:space="preserve">CENOVÁ NABÍDKA </t>
  </si>
  <si>
    <t xml:space="preserve">Nabídková cena celkem </t>
  </si>
  <si>
    <t>skříň policová dveřová, 76*80 cm</t>
  </si>
  <si>
    <t xml:space="preserve">stůl kuchyňský  120 x 80 cm </t>
  </si>
  <si>
    <t xml:space="preserve">židle kuchyňská dřevěná </t>
  </si>
  <si>
    <t xml:space="preserve">stůl jednací "sud" 200 cm, </t>
  </si>
  <si>
    <t>Kuchyňská linka bez spotřebičů a bez dřezu d. 180 cm</t>
  </si>
  <si>
    <t xml:space="preserve">kuchyňský dřez nerez pravý s odkapávačem + deřezová baterie </t>
  </si>
  <si>
    <t>Digestoř výsuvná s filtrem , š. 60 cm</t>
  </si>
  <si>
    <t xml:space="preserve">Varná deska sklokeramická, 2 plotýnky </t>
  </si>
  <si>
    <t xml:space="preserve">LED svítidlo pod kuchnskou linku </t>
  </si>
  <si>
    <t xml:space="preserve">mikrovlnná trouba </t>
  </si>
  <si>
    <t xml:space="preserve">Skříňka šatní, </t>
  </si>
  <si>
    <t xml:space="preserve">trezor ocelový s kódovým zámkem 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</si>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</sst>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0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/>
    <xf numFmtId="0" fontId="7" fillId="0" borderId="2" xfId="0" applyFont="1" applyBorder="1"/>
    <xf numFmtId="0" fontId="7" fillId="0" borderId="9" xfId="0" applyFont="1" applyBorder="1"/>
    <xf numFmtId="0" fontId="7" fillId="0" borderId="9" xfId="0" applyFont="1" applyFill="1" applyBorder="1"/>
    <xf numFmtId="0" fontId="7" fillId="0" borderId="14" xfId="0" applyFont="1" applyFill="1" applyBorder="1"/>
    <xf numFmtId="2" fontId="1" fillId="0" borderId="3" xfId="0" applyNumberFormat="1" applyFont="1" applyBorder="1"/>
    <xf numFmtId="2" fontId="1" fillId="0" borderId="2" xfId="0" applyNumberFormat="1" applyFont="1" applyBorder="1"/>
    <xf numFmtId="2" fontId="1" fillId="0" borderId="4" xfId="0" applyNumberFormat="1" applyFont="1" applyBorder="1"/>
    <xf numFmtId="2" fontId="4" fillId="0" borderId="8" xfId="0" applyNumberFormat="1" applyFont="1" applyBorder="1"/>
    <xf numFmtId="2" fontId="4" fillId="0" borderId="7" xfId="0" applyNumberFormat="1" applyFont="1" applyBorder="1"/>
    <xf numFmtId="0" fontId="5" fillId="0" borderId="16" xfId="0" applyFont="1" applyBorder="1"/>
    <xf numFmtId="0" fontId="0" fillId="0" borderId="17" xfId="0" applyBorder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2" fontId="6" fillId="0" borderId="7" xfId="0" applyNumberFormat="1" applyFont="1" applyFill="1" applyBorder="1"/>
    <xf numFmtId="4" fontId="0" fillId="0" borderId="0" xfId="0" applyNumberFormat="1"/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5" zoomScaleNormal="100" workbookViewId="0">
      <selection activeCell="J21" sqref="J21"/>
    </sheetView>
  </sheetViews>
  <sheetFormatPr defaultRowHeight="14.4" x14ac:dyDescent="0.3"/>
  <cols>
    <col min="1" max="1" width="11.44140625" customWidth="1"/>
    <col min="2" max="2" width="44.88671875" customWidth="1"/>
    <col min="3" max="3" width="9.33203125" customWidth="1"/>
    <col min="4" max="4" width="13.6640625" customWidth="1"/>
    <col min="5" max="5" width="15.109375" customWidth="1"/>
    <col min="6" max="6" width="10.6640625" customWidth="1"/>
    <col min="7" max="7" width="15.6640625" customWidth="1"/>
    <col min="8" max="8" width="20.33203125" style="33" customWidth="1"/>
  </cols>
  <sheetData>
    <row r="1" spans="1:7" ht="27" customHeight="1" x14ac:dyDescent="0.3">
      <c r="A1" t="s">
        <v>55</v>
      </c>
    </row>
    <row r="2" spans="1:7" ht="15" thickBot="1" x14ac:dyDescent="0.35"/>
    <row r="3" spans="1:7" ht="18.600000000000001" thickBot="1" x14ac:dyDescent="0.4">
      <c r="A3" s="34" t="s">
        <v>40</v>
      </c>
      <c r="B3" s="35"/>
      <c r="C3" s="35"/>
      <c r="D3" s="35"/>
      <c r="E3" s="35"/>
      <c r="F3" s="35"/>
      <c r="G3" s="36"/>
    </row>
    <row r="4" spans="1:7" ht="15.6" x14ac:dyDescent="0.3">
      <c r="A4" s="31"/>
      <c r="B4" s="37" t="s">
        <v>41</v>
      </c>
      <c r="C4" s="37"/>
      <c r="D4" s="37"/>
      <c r="E4" s="37"/>
      <c r="F4" s="37"/>
      <c r="G4" s="30"/>
    </row>
    <row r="5" spans="1:7" ht="25.5" customHeight="1" thickBot="1" x14ac:dyDescent="0.35"/>
    <row r="6" spans="1:7" ht="31.5" customHeight="1" thickBot="1" x14ac:dyDescent="0.35">
      <c r="A6" s="8" t="s">
        <v>5</v>
      </c>
      <c r="B6" s="9" t="s">
        <v>6</v>
      </c>
      <c r="C6" s="10" t="s">
        <v>2</v>
      </c>
      <c r="D6" s="10" t="s">
        <v>3</v>
      </c>
      <c r="E6" s="10" t="s">
        <v>0</v>
      </c>
      <c r="F6" s="10" t="s">
        <v>1</v>
      </c>
      <c r="G6" s="11" t="s">
        <v>4</v>
      </c>
    </row>
    <row r="7" spans="1:7" ht="18.75" customHeight="1" x14ac:dyDescent="0.3">
      <c r="A7" s="6">
        <v>1</v>
      </c>
      <c r="B7" s="18" t="s">
        <v>7</v>
      </c>
      <c r="C7" s="12">
        <v>1</v>
      </c>
      <c r="D7" s="1"/>
      <c r="E7" s="22">
        <f>C7*D7</f>
        <v>0</v>
      </c>
      <c r="F7" s="23">
        <f>E7*0.21</f>
        <v>0</v>
      </c>
      <c r="G7" s="24">
        <f>E7+F7</f>
        <v>0</v>
      </c>
    </row>
    <row r="8" spans="1:7" ht="18.75" customHeight="1" x14ac:dyDescent="0.3">
      <c r="A8" s="7">
        <v>2</v>
      </c>
      <c r="B8" s="18" t="s">
        <v>8</v>
      </c>
      <c r="C8" s="12">
        <v>1</v>
      </c>
      <c r="D8" s="1"/>
      <c r="E8" s="22">
        <f>C8*D8</f>
        <v>0</v>
      </c>
      <c r="F8" s="23">
        <f>E8*0.21</f>
        <v>0</v>
      </c>
      <c r="G8" s="24">
        <f>E8+F8</f>
        <v>0</v>
      </c>
    </row>
    <row r="9" spans="1:7" ht="18.75" customHeight="1" x14ac:dyDescent="0.3">
      <c r="A9" s="7">
        <v>3</v>
      </c>
      <c r="B9" s="18" t="s">
        <v>9</v>
      </c>
      <c r="C9" s="12">
        <v>2</v>
      </c>
      <c r="D9" s="1"/>
      <c r="E9" s="22">
        <f>C9*D9</f>
        <v>0</v>
      </c>
      <c r="F9" s="23">
        <f t="shared" ref="F9:F50" si="0">E9*0.21</f>
        <v>0</v>
      </c>
      <c r="G9" s="24">
        <f t="shared" ref="G9:G50" si="1">E9+F9</f>
        <v>0</v>
      </c>
    </row>
    <row r="10" spans="1:7" ht="18.75" customHeight="1" x14ac:dyDescent="0.3">
      <c r="A10" s="7">
        <v>4</v>
      </c>
      <c r="B10" s="18" t="s">
        <v>10</v>
      </c>
      <c r="C10" s="12">
        <v>3</v>
      </c>
      <c r="D10" s="1"/>
      <c r="E10" s="22">
        <f>C10*D10</f>
        <v>0</v>
      </c>
      <c r="F10" s="23">
        <f t="shared" si="0"/>
        <v>0</v>
      </c>
      <c r="G10" s="24">
        <f t="shared" si="1"/>
        <v>0</v>
      </c>
    </row>
    <row r="11" spans="1:7" ht="18.75" customHeight="1" x14ac:dyDescent="0.3">
      <c r="A11" s="7">
        <v>5</v>
      </c>
      <c r="B11" s="18" t="s">
        <v>11</v>
      </c>
      <c r="C11" s="12">
        <v>2</v>
      </c>
      <c r="D11" s="1"/>
      <c r="E11" s="22">
        <f t="shared" ref="E11:E50" si="2">C11*D11</f>
        <v>0</v>
      </c>
      <c r="F11" s="23">
        <f t="shared" si="0"/>
        <v>0</v>
      </c>
      <c r="G11" s="24">
        <f t="shared" si="1"/>
        <v>0</v>
      </c>
    </row>
    <row r="12" spans="1:7" ht="18.75" customHeight="1" x14ac:dyDescent="0.3">
      <c r="A12" s="7">
        <v>6</v>
      </c>
      <c r="B12" s="18" t="s">
        <v>12</v>
      </c>
      <c r="C12" s="12">
        <v>3</v>
      </c>
      <c r="D12" s="1"/>
      <c r="E12" s="22">
        <f t="shared" si="2"/>
        <v>0</v>
      </c>
      <c r="F12" s="23">
        <f t="shared" si="0"/>
        <v>0</v>
      </c>
      <c r="G12" s="24">
        <f t="shared" si="1"/>
        <v>0</v>
      </c>
    </row>
    <row r="13" spans="1:7" ht="18.75" customHeight="1" x14ac:dyDescent="0.3">
      <c r="A13" s="7">
        <v>7</v>
      </c>
      <c r="B13" s="18" t="s">
        <v>13</v>
      </c>
      <c r="C13" s="12">
        <v>1</v>
      </c>
      <c r="D13" s="1"/>
      <c r="E13" s="22">
        <f t="shared" si="2"/>
        <v>0</v>
      </c>
      <c r="F13" s="23">
        <f t="shared" si="0"/>
        <v>0</v>
      </c>
      <c r="G13" s="24">
        <f t="shared" si="1"/>
        <v>0</v>
      </c>
    </row>
    <row r="14" spans="1:7" ht="18.75" customHeight="1" x14ac:dyDescent="0.3">
      <c r="A14" s="7">
        <v>8</v>
      </c>
      <c r="B14" s="18" t="s">
        <v>14</v>
      </c>
      <c r="C14" s="12">
        <v>3</v>
      </c>
      <c r="D14" s="1"/>
      <c r="E14" s="22">
        <f t="shared" si="2"/>
        <v>0</v>
      </c>
      <c r="F14" s="23">
        <f t="shared" si="0"/>
        <v>0</v>
      </c>
      <c r="G14" s="24">
        <f t="shared" si="1"/>
        <v>0</v>
      </c>
    </row>
    <row r="15" spans="1:7" ht="18.75" customHeight="1" x14ac:dyDescent="0.3">
      <c r="A15" s="7">
        <v>9</v>
      </c>
      <c r="B15" s="19" t="s">
        <v>15</v>
      </c>
      <c r="C15" s="13">
        <v>4</v>
      </c>
      <c r="D15" s="2"/>
      <c r="E15" s="22">
        <f t="shared" si="2"/>
        <v>0</v>
      </c>
      <c r="F15" s="23">
        <f t="shared" si="0"/>
        <v>0</v>
      </c>
      <c r="G15" s="24">
        <f t="shared" si="1"/>
        <v>0</v>
      </c>
    </row>
    <row r="16" spans="1:7" ht="18.75" customHeight="1" x14ac:dyDescent="0.3">
      <c r="A16" s="7">
        <v>10</v>
      </c>
      <c r="B16" s="19" t="s">
        <v>16</v>
      </c>
      <c r="C16" s="13">
        <v>4</v>
      </c>
      <c r="D16" s="2"/>
      <c r="E16" s="22">
        <f t="shared" si="2"/>
        <v>0</v>
      </c>
      <c r="F16" s="23">
        <f t="shared" si="0"/>
        <v>0</v>
      </c>
      <c r="G16" s="24">
        <f t="shared" si="1"/>
        <v>0</v>
      </c>
    </row>
    <row r="17" spans="1:7" ht="18.75" customHeight="1" x14ac:dyDescent="0.3">
      <c r="A17" s="7">
        <v>11</v>
      </c>
      <c r="B17" s="19" t="s">
        <v>17</v>
      </c>
      <c r="C17" s="13">
        <v>3</v>
      </c>
      <c r="D17" s="2"/>
      <c r="E17" s="22">
        <f t="shared" si="2"/>
        <v>0</v>
      </c>
      <c r="F17" s="23">
        <f t="shared" si="0"/>
        <v>0</v>
      </c>
      <c r="G17" s="24">
        <f t="shared" si="1"/>
        <v>0</v>
      </c>
    </row>
    <row r="18" spans="1:7" ht="18.75" customHeight="1" x14ac:dyDescent="0.3">
      <c r="A18" s="7">
        <v>12</v>
      </c>
      <c r="B18" s="19" t="s">
        <v>18</v>
      </c>
      <c r="C18" s="13">
        <v>5</v>
      </c>
      <c r="D18" s="2"/>
      <c r="E18" s="22">
        <f t="shared" si="2"/>
        <v>0</v>
      </c>
      <c r="F18" s="23">
        <f t="shared" si="0"/>
        <v>0</v>
      </c>
      <c r="G18" s="24">
        <f t="shared" si="1"/>
        <v>0</v>
      </c>
    </row>
    <row r="19" spans="1:7" ht="18.75" customHeight="1" x14ac:dyDescent="0.3">
      <c r="A19" s="7">
        <v>13</v>
      </c>
      <c r="B19" s="19" t="s">
        <v>19</v>
      </c>
      <c r="C19" s="13">
        <v>3</v>
      </c>
      <c r="D19" s="2"/>
      <c r="E19" s="22">
        <f t="shared" si="2"/>
        <v>0</v>
      </c>
      <c r="F19" s="23">
        <f t="shared" si="0"/>
        <v>0</v>
      </c>
      <c r="G19" s="24">
        <f t="shared" si="1"/>
        <v>0</v>
      </c>
    </row>
    <row r="20" spans="1:7" ht="18.75" customHeight="1" x14ac:dyDescent="0.3">
      <c r="A20" s="7">
        <v>14</v>
      </c>
      <c r="B20" s="19" t="s">
        <v>20</v>
      </c>
      <c r="C20" s="13">
        <v>13</v>
      </c>
      <c r="D20" s="2"/>
      <c r="E20" s="22">
        <f t="shared" si="2"/>
        <v>0</v>
      </c>
      <c r="F20" s="23">
        <f t="shared" si="0"/>
        <v>0</v>
      </c>
      <c r="G20" s="24">
        <f t="shared" si="1"/>
        <v>0</v>
      </c>
    </row>
    <row r="21" spans="1:7" ht="18.75" customHeight="1" x14ac:dyDescent="0.3">
      <c r="A21" s="7">
        <v>15</v>
      </c>
      <c r="B21" s="19" t="s">
        <v>21</v>
      </c>
      <c r="C21" s="13">
        <v>12</v>
      </c>
      <c r="D21" s="2"/>
      <c r="E21" s="22">
        <f t="shared" si="2"/>
        <v>0</v>
      </c>
      <c r="F21" s="23">
        <f t="shared" si="0"/>
        <v>0</v>
      </c>
      <c r="G21" s="24">
        <f t="shared" si="1"/>
        <v>0</v>
      </c>
    </row>
    <row r="22" spans="1:7" ht="18.75" customHeight="1" x14ac:dyDescent="0.3">
      <c r="A22" s="7">
        <v>16</v>
      </c>
      <c r="B22" s="19" t="s">
        <v>22</v>
      </c>
      <c r="C22" s="13">
        <v>5</v>
      </c>
      <c r="D22" s="2"/>
      <c r="E22" s="22">
        <f t="shared" si="2"/>
        <v>0</v>
      </c>
      <c r="F22" s="23">
        <f t="shared" si="0"/>
        <v>0</v>
      </c>
      <c r="G22" s="24">
        <f t="shared" si="1"/>
        <v>0</v>
      </c>
    </row>
    <row r="23" spans="1:7" ht="18.75" customHeight="1" x14ac:dyDescent="0.3">
      <c r="A23" s="7">
        <v>17</v>
      </c>
      <c r="B23" s="19" t="s">
        <v>23</v>
      </c>
      <c r="C23" s="13">
        <v>16</v>
      </c>
      <c r="D23" s="2"/>
      <c r="E23" s="22">
        <f t="shared" si="2"/>
        <v>0</v>
      </c>
      <c r="F23" s="23">
        <f t="shared" si="0"/>
        <v>0</v>
      </c>
      <c r="G23" s="24">
        <f t="shared" si="1"/>
        <v>0</v>
      </c>
    </row>
    <row r="24" spans="1:7" ht="18.75" customHeight="1" x14ac:dyDescent="0.3">
      <c r="A24" s="7">
        <v>18</v>
      </c>
      <c r="B24" s="19" t="s">
        <v>43</v>
      </c>
      <c r="C24" s="13">
        <v>3</v>
      </c>
      <c r="D24" s="2"/>
      <c r="E24" s="22">
        <f t="shared" si="2"/>
        <v>0</v>
      </c>
      <c r="F24" s="23">
        <f t="shared" si="0"/>
        <v>0</v>
      </c>
      <c r="G24" s="24">
        <f t="shared" si="1"/>
        <v>0</v>
      </c>
    </row>
    <row r="25" spans="1:7" ht="18.75" customHeight="1" x14ac:dyDescent="0.3">
      <c r="A25" s="7">
        <v>19</v>
      </c>
      <c r="B25" s="20" t="s">
        <v>24</v>
      </c>
      <c r="C25" s="14">
        <v>5</v>
      </c>
      <c r="D25" s="3"/>
      <c r="E25" s="22">
        <f t="shared" si="2"/>
        <v>0</v>
      </c>
      <c r="F25" s="23">
        <f t="shared" si="0"/>
        <v>0</v>
      </c>
      <c r="G25" s="24">
        <f t="shared" si="1"/>
        <v>0</v>
      </c>
    </row>
    <row r="26" spans="1:7" ht="18.75" customHeight="1" x14ac:dyDescent="0.3">
      <c r="A26" s="7">
        <v>20</v>
      </c>
      <c r="B26" s="20" t="s">
        <v>25</v>
      </c>
      <c r="C26" s="14">
        <v>63</v>
      </c>
      <c r="D26" s="3"/>
      <c r="E26" s="22">
        <f t="shared" si="2"/>
        <v>0</v>
      </c>
      <c r="F26" s="23">
        <f t="shared" si="0"/>
        <v>0</v>
      </c>
      <c r="G26" s="24">
        <f t="shared" si="1"/>
        <v>0</v>
      </c>
    </row>
    <row r="27" spans="1:7" ht="18.75" customHeight="1" x14ac:dyDescent="0.3">
      <c r="A27" s="7">
        <v>21</v>
      </c>
      <c r="B27" s="20" t="s">
        <v>26</v>
      </c>
      <c r="C27" s="14">
        <v>1</v>
      </c>
      <c r="D27" s="3"/>
      <c r="E27" s="22">
        <f t="shared" si="2"/>
        <v>0</v>
      </c>
      <c r="F27" s="23">
        <f t="shared" si="0"/>
        <v>0</v>
      </c>
      <c r="G27" s="24">
        <f t="shared" si="1"/>
        <v>0</v>
      </c>
    </row>
    <row r="28" spans="1:7" ht="18.75" customHeight="1" x14ac:dyDescent="0.3">
      <c r="A28" s="7">
        <v>22</v>
      </c>
      <c r="B28" s="20" t="s">
        <v>27</v>
      </c>
      <c r="C28" s="14">
        <v>6</v>
      </c>
      <c r="D28" s="3"/>
      <c r="E28" s="22">
        <f t="shared" si="2"/>
        <v>0</v>
      </c>
      <c r="F28" s="23">
        <f t="shared" si="0"/>
        <v>0</v>
      </c>
      <c r="G28" s="24">
        <f t="shared" si="1"/>
        <v>0</v>
      </c>
    </row>
    <row r="29" spans="1:7" ht="18.75" customHeight="1" x14ac:dyDescent="0.3">
      <c r="A29" s="7">
        <v>23</v>
      </c>
      <c r="B29" s="20" t="s">
        <v>28</v>
      </c>
      <c r="C29" s="14">
        <v>6</v>
      </c>
      <c r="D29" s="3"/>
      <c r="E29" s="22">
        <f t="shared" si="2"/>
        <v>0</v>
      </c>
      <c r="F29" s="23">
        <f t="shared" si="0"/>
        <v>0</v>
      </c>
      <c r="G29" s="24">
        <f t="shared" si="1"/>
        <v>0</v>
      </c>
    </row>
    <row r="30" spans="1:7" ht="18.75" customHeight="1" x14ac:dyDescent="0.3">
      <c r="A30" s="7">
        <v>24</v>
      </c>
      <c r="B30" s="20" t="s">
        <v>29</v>
      </c>
      <c r="C30" s="5">
        <v>3</v>
      </c>
      <c r="D30" s="3"/>
      <c r="E30" s="22">
        <f t="shared" si="2"/>
        <v>0</v>
      </c>
      <c r="F30" s="23">
        <f t="shared" si="0"/>
        <v>0</v>
      </c>
      <c r="G30" s="24">
        <f t="shared" si="1"/>
        <v>0</v>
      </c>
    </row>
    <row r="31" spans="1:7" ht="18.75" customHeight="1" x14ac:dyDescent="0.3">
      <c r="A31" s="15">
        <v>25</v>
      </c>
      <c r="B31" s="21" t="s">
        <v>30</v>
      </c>
      <c r="C31" s="16">
        <v>3</v>
      </c>
      <c r="D31" s="17"/>
      <c r="E31" s="22">
        <f t="shared" si="2"/>
        <v>0</v>
      </c>
      <c r="F31" s="23">
        <f t="shared" si="0"/>
        <v>0</v>
      </c>
      <c r="G31" s="24">
        <f t="shared" si="1"/>
        <v>0</v>
      </c>
    </row>
    <row r="32" spans="1:7" ht="18.75" customHeight="1" x14ac:dyDescent="0.3">
      <c r="A32" s="15">
        <v>26</v>
      </c>
      <c r="B32" s="21" t="s">
        <v>31</v>
      </c>
      <c r="C32" s="16">
        <v>3</v>
      </c>
      <c r="D32" s="17"/>
      <c r="E32" s="22">
        <f t="shared" si="2"/>
        <v>0</v>
      </c>
      <c r="F32" s="23">
        <f t="shared" si="0"/>
        <v>0</v>
      </c>
      <c r="G32" s="24">
        <f t="shared" si="1"/>
        <v>0</v>
      </c>
    </row>
    <row r="33" spans="1:7" ht="18.75" customHeight="1" x14ac:dyDescent="0.3">
      <c r="A33" s="15">
        <v>27</v>
      </c>
      <c r="B33" s="21" t="s">
        <v>44</v>
      </c>
      <c r="C33" s="16">
        <v>1</v>
      </c>
      <c r="D33" s="17"/>
      <c r="E33" s="22">
        <f t="shared" si="2"/>
        <v>0</v>
      </c>
      <c r="F33" s="23">
        <f t="shared" si="0"/>
        <v>0</v>
      </c>
      <c r="G33" s="24">
        <f t="shared" si="1"/>
        <v>0</v>
      </c>
    </row>
    <row r="34" spans="1:7" ht="18.75" customHeight="1" x14ac:dyDescent="0.3">
      <c r="A34" s="15">
        <v>28</v>
      </c>
      <c r="B34" s="21" t="s">
        <v>45</v>
      </c>
      <c r="C34" s="16">
        <v>6</v>
      </c>
      <c r="D34" s="17"/>
      <c r="E34" s="22">
        <f t="shared" si="2"/>
        <v>0</v>
      </c>
      <c r="F34" s="23">
        <f t="shared" si="0"/>
        <v>0</v>
      </c>
      <c r="G34" s="24">
        <f t="shared" si="1"/>
        <v>0</v>
      </c>
    </row>
    <row r="35" spans="1:7" ht="18.75" customHeight="1" x14ac:dyDescent="0.3">
      <c r="A35" s="15">
        <v>29</v>
      </c>
      <c r="B35" s="21" t="s">
        <v>32</v>
      </c>
      <c r="C35" s="16">
        <v>1</v>
      </c>
      <c r="D35" s="17"/>
      <c r="E35" s="22">
        <f t="shared" si="2"/>
        <v>0</v>
      </c>
      <c r="F35" s="23">
        <f t="shared" si="0"/>
        <v>0</v>
      </c>
      <c r="G35" s="24">
        <f t="shared" si="1"/>
        <v>0</v>
      </c>
    </row>
    <row r="36" spans="1:7" ht="18.75" customHeight="1" x14ac:dyDescent="0.3">
      <c r="A36" s="15">
        <v>30</v>
      </c>
      <c r="B36" s="21" t="s">
        <v>46</v>
      </c>
      <c r="C36" s="16">
        <v>1</v>
      </c>
      <c r="D36" s="17"/>
      <c r="E36" s="22">
        <f t="shared" si="2"/>
        <v>0</v>
      </c>
      <c r="F36" s="23">
        <f t="shared" si="0"/>
        <v>0</v>
      </c>
      <c r="G36" s="24">
        <f t="shared" si="1"/>
        <v>0</v>
      </c>
    </row>
    <row r="37" spans="1:7" ht="18.75" customHeight="1" x14ac:dyDescent="0.3">
      <c r="A37" s="15">
        <v>31</v>
      </c>
      <c r="B37" s="21" t="s">
        <v>47</v>
      </c>
      <c r="C37" s="16">
        <v>3</v>
      </c>
      <c r="D37" s="17"/>
      <c r="E37" s="22">
        <f t="shared" si="2"/>
        <v>0</v>
      </c>
      <c r="F37" s="23">
        <f t="shared" si="0"/>
        <v>0</v>
      </c>
      <c r="G37" s="24">
        <f t="shared" si="1"/>
        <v>0</v>
      </c>
    </row>
    <row r="38" spans="1:7" ht="18.75" customHeight="1" x14ac:dyDescent="0.3">
      <c r="A38" s="15">
        <v>32</v>
      </c>
      <c r="B38" s="21" t="s">
        <v>48</v>
      </c>
      <c r="C38" s="16">
        <v>3</v>
      </c>
      <c r="D38" s="17"/>
      <c r="E38" s="22">
        <f t="shared" si="2"/>
        <v>0</v>
      </c>
      <c r="F38" s="23">
        <f t="shared" si="0"/>
        <v>0</v>
      </c>
      <c r="G38" s="24">
        <f t="shared" si="1"/>
        <v>0</v>
      </c>
    </row>
    <row r="39" spans="1:7" ht="18.75" customHeight="1" x14ac:dyDescent="0.3">
      <c r="A39" s="15">
        <v>33</v>
      </c>
      <c r="B39" s="21" t="s">
        <v>49</v>
      </c>
      <c r="C39" s="16">
        <v>3</v>
      </c>
      <c r="D39" s="17"/>
      <c r="E39" s="22">
        <f t="shared" si="2"/>
        <v>0</v>
      </c>
      <c r="F39" s="23">
        <f t="shared" si="0"/>
        <v>0</v>
      </c>
      <c r="G39" s="24">
        <f t="shared" si="1"/>
        <v>0</v>
      </c>
    </row>
    <row r="40" spans="1:7" ht="18.75" customHeight="1" x14ac:dyDescent="0.3">
      <c r="A40" s="15">
        <v>34</v>
      </c>
      <c r="B40" s="21" t="s">
        <v>50</v>
      </c>
      <c r="C40" s="16">
        <v>3</v>
      </c>
      <c r="D40" s="17"/>
      <c r="E40" s="22">
        <f t="shared" si="2"/>
        <v>0</v>
      </c>
      <c r="F40" s="23">
        <f t="shared" si="0"/>
        <v>0</v>
      </c>
      <c r="G40" s="24">
        <f t="shared" si="1"/>
        <v>0</v>
      </c>
    </row>
    <row r="41" spans="1:7" ht="18.75" customHeight="1" x14ac:dyDescent="0.3">
      <c r="A41" s="15">
        <v>35</v>
      </c>
      <c r="B41" s="21" t="s">
        <v>51</v>
      </c>
      <c r="C41" s="16">
        <v>3</v>
      </c>
      <c r="D41" s="17"/>
      <c r="E41" s="22">
        <f t="shared" si="2"/>
        <v>0</v>
      </c>
      <c r="F41" s="23">
        <f t="shared" si="0"/>
        <v>0</v>
      </c>
      <c r="G41" s="24">
        <f t="shared" si="1"/>
        <v>0</v>
      </c>
    </row>
    <row r="42" spans="1:7" ht="18.75" customHeight="1" x14ac:dyDescent="0.3">
      <c r="A42" s="15">
        <v>36</v>
      </c>
      <c r="B42" s="21" t="s">
        <v>52</v>
      </c>
      <c r="C42" s="16">
        <v>3</v>
      </c>
      <c r="D42" s="17"/>
      <c r="E42" s="22">
        <f t="shared" si="2"/>
        <v>0</v>
      </c>
      <c r="F42" s="23">
        <f t="shared" si="0"/>
        <v>0</v>
      </c>
      <c r="G42" s="24">
        <f t="shared" si="1"/>
        <v>0</v>
      </c>
    </row>
    <row r="43" spans="1:7" ht="18.75" customHeight="1" x14ac:dyDescent="0.3">
      <c r="A43" s="15">
        <v>37</v>
      </c>
      <c r="B43" s="21" t="s">
        <v>33</v>
      </c>
      <c r="C43" s="16">
        <v>1</v>
      </c>
      <c r="D43" s="17"/>
      <c r="E43" s="22">
        <f t="shared" si="2"/>
        <v>0</v>
      </c>
      <c r="F43" s="23">
        <f t="shared" si="0"/>
        <v>0</v>
      </c>
      <c r="G43" s="24">
        <f t="shared" si="1"/>
        <v>0</v>
      </c>
    </row>
    <row r="44" spans="1:7" ht="18.75" customHeight="1" x14ac:dyDescent="0.3">
      <c r="A44" s="15">
        <v>38</v>
      </c>
      <c r="B44" s="21" t="s">
        <v>34</v>
      </c>
      <c r="C44" s="16">
        <v>13</v>
      </c>
      <c r="D44" s="17"/>
      <c r="E44" s="22">
        <f t="shared" si="2"/>
        <v>0</v>
      </c>
      <c r="F44" s="23">
        <f t="shared" si="0"/>
        <v>0</v>
      </c>
      <c r="G44" s="24">
        <f t="shared" si="1"/>
        <v>0</v>
      </c>
    </row>
    <row r="45" spans="1:7" ht="18.75" customHeight="1" x14ac:dyDescent="0.3">
      <c r="A45" s="15">
        <v>39</v>
      </c>
      <c r="B45" s="21" t="s">
        <v>35</v>
      </c>
      <c r="C45" s="16">
        <v>1</v>
      </c>
      <c r="D45" s="17"/>
      <c r="E45" s="22">
        <f t="shared" si="2"/>
        <v>0</v>
      </c>
      <c r="F45" s="23">
        <f t="shared" si="0"/>
        <v>0</v>
      </c>
      <c r="G45" s="24">
        <f t="shared" si="1"/>
        <v>0</v>
      </c>
    </row>
    <row r="46" spans="1:7" ht="18.75" customHeight="1" x14ac:dyDescent="0.3">
      <c r="A46" s="15">
        <v>40</v>
      </c>
      <c r="B46" s="21" t="s">
        <v>53</v>
      </c>
      <c r="C46" s="16">
        <v>18</v>
      </c>
      <c r="D46" s="17"/>
      <c r="E46" s="22">
        <f t="shared" si="2"/>
        <v>0</v>
      </c>
      <c r="F46" s="23">
        <f t="shared" si="0"/>
        <v>0</v>
      </c>
      <c r="G46" s="24">
        <f t="shared" si="1"/>
        <v>0</v>
      </c>
    </row>
    <row r="47" spans="1:7" ht="18.75" customHeight="1" x14ac:dyDescent="0.3">
      <c r="A47" s="15">
        <v>41</v>
      </c>
      <c r="B47" s="21" t="s">
        <v>36</v>
      </c>
      <c r="C47" s="16">
        <v>2</v>
      </c>
      <c r="D47" s="17"/>
      <c r="E47" s="22">
        <f t="shared" si="2"/>
        <v>0</v>
      </c>
      <c r="F47" s="23">
        <f t="shared" si="0"/>
        <v>0</v>
      </c>
      <c r="G47" s="24">
        <f t="shared" si="1"/>
        <v>0</v>
      </c>
    </row>
    <row r="48" spans="1:7" ht="18.75" customHeight="1" x14ac:dyDescent="0.3">
      <c r="A48" s="15">
        <v>42</v>
      </c>
      <c r="B48" s="21" t="s">
        <v>37</v>
      </c>
      <c r="C48" s="16">
        <v>2</v>
      </c>
      <c r="D48" s="17"/>
      <c r="E48" s="22">
        <f t="shared" si="2"/>
        <v>0</v>
      </c>
      <c r="F48" s="23">
        <f t="shared" si="0"/>
        <v>0</v>
      </c>
      <c r="G48" s="24">
        <f t="shared" si="1"/>
        <v>0</v>
      </c>
    </row>
    <row r="49" spans="1:7" ht="18.75" customHeight="1" x14ac:dyDescent="0.3">
      <c r="A49" s="15">
        <v>43</v>
      </c>
      <c r="B49" s="21" t="s">
        <v>54</v>
      </c>
      <c r="C49" s="16">
        <v>3</v>
      </c>
      <c r="D49" s="17"/>
      <c r="E49" s="22">
        <f t="shared" si="2"/>
        <v>0</v>
      </c>
      <c r="F49" s="23">
        <f t="shared" si="0"/>
        <v>0</v>
      </c>
      <c r="G49" s="24">
        <f t="shared" si="1"/>
        <v>0</v>
      </c>
    </row>
    <row r="50" spans="1:7" ht="18.75" customHeight="1" thickBot="1" x14ac:dyDescent="0.35">
      <c r="A50" s="15">
        <v>44</v>
      </c>
      <c r="B50" s="21" t="s">
        <v>39</v>
      </c>
      <c r="C50" s="16">
        <v>1</v>
      </c>
      <c r="D50" s="17"/>
      <c r="E50" s="22">
        <f t="shared" si="2"/>
        <v>0</v>
      </c>
      <c r="F50" s="23">
        <f t="shared" si="0"/>
        <v>0</v>
      </c>
      <c r="G50" s="24">
        <f t="shared" si="1"/>
        <v>0</v>
      </c>
    </row>
    <row r="51" spans="1:7" ht="30" customHeight="1" thickBot="1" x14ac:dyDescent="0.45">
      <c r="A51" s="27" t="s">
        <v>42</v>
      </c>
      <c r="B51" s="4"/>
      <c r="C51" s="28"/>
      <c r="D51" s="29" t="s">
        <v>38</v>
      </c>
      <c r="E51" s="32">
        <f>SUM(E7:E50)</f>
        <v>0</v>
      </c>
      <c r="F51" s="25">
        <f>SUM(F7:F50)</f>
        <v>0</v>
      </c>
      <c r="G51" s="26">
        <f>SUM(G7:G50)</f>
        <v>0</v>
      </c>
    </row>
  </sheetData>
  <mergeCells count="2">
    <mergeCell ref="A3:G3"/>
    <mergeCell ref="B4:F4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uzivatel</cp:lastModifiedBy>
  <cp:lastPrinted>2022-12-07T16:08:03Z</cp:lastPrinted>
  <dcterms:created xsi:type="dcterms:W3CDTF">2021-04-28T07:41:53Z</dcterms:created>
  <dcterms:modified xsi:type="dcterms:W3CDTF">2022-12-12T08:19:19Z</dcterms:modified>
</cp:coreProperties>
</file>