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405" windowWidth="24375" windowHeight="1090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TECHNICKÁ ZPRÁVA" sheetId="11" r:id="rId9"/>
    <sheet name="9" sheetId="12" r:id="rId10"/>
    <sheet name="10" sheetId="13" r:id="rId11"/>
    <sheet name="11" sheetId="14" r:id="rId12"/>
    <sheet name="12" sheetId="15" r:id="rId13"/>
    <sheet name="List1" sheetId="16" r:id="rId14"/>
    <sheet name="20" sheetId="17" r:id="rId15"/>
    <sheet name="21" sheetId="18" r:id="rId16"/>
    <sheet name="22" sheetId="19" r:id="rId1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8" l="1"/>
  <c r="G55" i="19"/>
  <c r="B56" i="19"/>
  <c r="D54" i="19"/>
  <c r="H52" i="19"/>
  <c r="D52" i="19"/>
  <c r="H51" i="19"/>
  <c r="H50" i="19"/>
  <c r="D50" i="19"/>
  <c r="F49" i="19"/>
  <c r="B49" i="19"/>
  <c r="B56" i="18"/>
  <c r="D54" i="18"/>
  <c r="H52" i="18"/>
  <c r="D52" i="18"/>
  <c r="H51" i="18"/>
  <c r="H50" i="18"/>
  <c r="D50" i="18"/>
  <c r="F49" i="18"/>
  <c r="B49" i="18"/>
  <c r="G55" i="17"/>
  <c r="B56" i="17"/>
  <c r="D54" i="17"/>
  <c r="H52" i="17"/>
  <c r="D52" i="17"/>
  <c r="H51" i="17"/>
  <c r="H50" i="17"/>
  <c r="D50" i="17"/>
  <c r="F49" i="17"/>
  <c r="B49" i="17"/>
  <c r="H54" i="11" l="1"/>
  <c r="B49" i="11"/>
  <c r="F49" i="11"/>
  <c r="D50" i="11"/>
  <c r="H50" i="11"/>
  <c r="H51" i="11"/>
  <c r="D52" i="11"/>
  <c r="H52" i="11"/>
  <c r="D54" i="11"/>
  <c r="G55" i="11"/>
  <c r="B56" i="11"/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7"/>
  <c r="B49" i="5"/>
  <c r="B49" i="3"/>
  <c r="B49" i="15"/>
  <c r="B49" i="14"/>
  <c r="B49" i="8"/>
  <c r="B49" i="4"/>
  <c r="B49" i="13"/>
  <c r="B49" i="2"/>
  <c r="H52" i="14"/>
  <c r="H52" i="2"/>
  <c r="H52" i="13"/>
  <c r="H52" i="4"/>
  <c r="H52" i="7"/>
  <c r="H52" i="15"/>
  <c r="H52" i="3"/>
  <c r="H52" i="6"/>
  <c r="H52" i="12"/>
  <c r="H52" i="8"/>
  <c r="H52" i="5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6"/>
  <c r="F49" i="13"/>
  <c r="D54" i="7"/>
  <c r="D54" i="3"/>
  <c r="D54" i="12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5"/>
  <c r="D50" i="13"/>
  <c r="D50" i="8"/>
  <c r="D50" i="12"/>
  <c r="D50" i="14"/>
  <c r="D50" i="2"/>
  <c r="D50" i="3"/>
  <c r="D50" i="5"/>
  <c r="D50" i="6"/>
  <c r="D50" i="4"/>
  <c r="D50" i="15"/>
  <c r="D50" i="7"/>
  <c r="H51" i="13"/>
  <c r="H51" i="3"/>
  <c r="H51" i="14"/>
  <c r="H51" i="6"/>
  <c r="H51" i="7"/>
  <c r="H51" i="12"/>
  <c r="H51" i="2"/>
  <c r="H51" i="5"/>
  <c r="H51" i="8"/>
  <c r="H51" i="15"/>
  <c r="H51" i="4"/>
</calcChain>
</file>

<file path=xl/comments1.xml><?xml version="1.0" encoding="utf-8"?>
<comments xmlns="http://schemas.openxmlformats.org/spreadsheetml/2006/main">
  <authors>
    <author>Vopat Věroslav</author>
  </authors>
  <commentList>
    <comment ref="G21" authorId="0">
      <text>
        <r>
          <rPr>
            <b/>
            <sz val="9"/>
            <color indexed="81"/>
            <rFont val="Tahoma"/>
            <family val="2"/>
            <charset val="238"/>
          </rPr>
          <t>Vopat Věroslav: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<sst xmlns="http://schemas.openxmlformats.org/spreadsheetml/2006/main" count="345" uniqueCount="97">
  <si>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</si>
  <si>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</si>
  <si>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</si>
  <si>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</si>
  <si>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</si>
  <si>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</si>
  <si>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</si>
  <si>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</si>
  <si>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</si>
  <si>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</si>
  <si>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</si>
  <si>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</si>
  <si>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</si>
  <si>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</si>
  <si>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</si>
  <si>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</si>
  <si>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</si>
  <si>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</si>
  <si>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</si>
  <si>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</si>
  <si>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</si>
  <si>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</si>
  <si>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</si>
  <si>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</si>
  <si>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</si>
  <si>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</si>
  <si>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</si>
  <si>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</si>
  <si>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</si>
  <si>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</si>
  <si>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</si>
  <si>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</si>
  <si>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</si>
  <si>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</si>
  <si>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</si>
  <si>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</si>
  <si>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</si>
  <si>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</si>
  <si>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</si>
  <si>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</si>
  <si>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</si>
  <si>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</si>
  <si>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</si>
  <si>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Ing. Josef Kameník</t>
  </si>
  <si>
    <t>Průvodní zpráva</t>
  </si>
  <si>
    <t>B</t>
  </si>
  <si>
    <t>Souhrnná technická zpráva</t>
  </si>
  <si>
    <t>Situační výkres širších vztahů</t>
  </si>
  <si>
    <t>barva</t>
  </si>
  <si>
    <t>C2</t>
  </si>
  <si>
    <t>Katastrální situační výkres</t>
  </si>
  <si>
    <t>C3</t>
  </si>
  <si>
    <t>Koordinační situační výkres</t>
  </si>
  <si>
    <t>D.1</t>
  </si>
  <si>
    <t>Dokumentace stavebního objektu</t>
  </si>
  <si>
    <t>Dopravní část</t>
  </si>
  <si>
    <t>D1.1.1</t>
  </si>
  <si>
    <t>Technická zpráva</t>
  </si>
  <si>
    <t>D1.1.2</t>
  </si>
  <si>
    <t>D1.1.3</t>
  </si>
  <si>
    <t>1 : 50</t>
  </si>
  <si>
    <t>D1.1.4</t>
  </si>
  <si>
    <t>D1.1.5</t>
  </si>
  <si>
    <t>-</t>
  </si>
  <si>
    <t>2</t>
  </si>
  <si>
    <t>tisk</t>
  </si>
  <si>
    <t>1 : 200</t>
  </si>
  <si>
    <t>D1.1.6</t>
  </si>
  <si>
    <t>D1.1.7</t>
  </si>
  <si>
    <t>D1.1.8</t>
  </si>
  <si>
    <t>Rozhledové poměry</t>
  </si>
  <si>
    <t>1:50,25</t>
  </si>
  <si>
    <t>1:50,20</t>
  </si>
  <si>
    <t>1:50</t>
  </si>
  <si>
    <t>Dokumentace ke sloučenému řízení</t>
  </si>
  <si>
    <t>Situace - dopravní část</t>
  </si>
  <si>
    <t>D.1.1</t>
  </si>
  <si>
    <t>Statutární město Karlovy  Vary</t>
  </si>
  <si>
    <t>Karlovy Vary – Rekonstrukce ulice U Spořitelny</t>
  </si>
  <si>
    <t>2022/10</t>
  </si>
  <si>
    <t>JSP</t>
  </si>
  <si>
    <t>Vzorové příčné řezy 1</t>
  </si>
  <si>
    <t>Vzorové příčné řezy 2</t>
  </si>
  <si>
    <t>Vzorové příčné řezy 3</t>
  </si>
  <si>
    <t>Vzorové příčné řezy 4</t>
  </si>
  <si>
    <t>Příčné řezy 1</t>
  </si>
  <si>
    <t>Příčné řezy 2</t>
  </si>
  <si>
    <t>Příčné řezy 3</t>
  </si>
  <si>
    <t>1 : 100</t>
  </si>
  <si>
    <t>Vytyčovací výkres</t>
  </si>
  <si>
    <t>D1.1.9</t>
  </si>
  <si>
    <t>D1.1.10</t>
  </si>
  <si>
    <t>D1.1.11</t>
  </si>
  <si>
    <t>Soupis prací a dodávek, rozpočty</t>
  </si>
  <si>
    <t>1 : 250</t>
  </si>
  <si>
    <t>1 : 500</t>
  </si>
  <si>
    <t>Karlovy Vary – Rekonstrukce ulice U Spořitelny         2022/10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</si>
</sst>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0"/>
      <color theme="1"/>
      <name val="Arial CE"/>
      <charset val="238"/>
    </font>
    <font>
      <b/>
      <sz val="12"/>
      <color theme="1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Arial CE"/>
      <charset val="238"/>
    </font>
    <font>
      <sz val="9"/>
      <color theme="1"/>
      <name val="Arial CE"/>
      <charset val="238"/>
    </font>
    <font>
      <b/>
      <sz val="10"/>
      <color indexed="10"/>
      <name val="Arial CE"/>
      <charset val="238"/>
    </font>
    <font>
      <sz val="9"/>
      <color theme="1"/>
      <name val="Calibri"/>
      <family val="2"/>
      <charset val="238"/>
      <scheme val="minor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5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4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0" fontId="1" fillId="0" borderId="0" xfId="0" applyFont="1" applyBorder="1"/>
    <xf numFmtId="0" fontId="1" fillId="0" borderId="6" xfId="0" applyFont="1" applyBorder="1" applyAlignment="1">
      <alignment horizontal="center"/>
    </xf>
    <xf numFmtId="0" fontId="0" fillId="0" borderId="0" xfId="0" applyFont="1" applyBorder="1"/>
    <xf numFmtId="0" fontId="0" fillId="0" borderId="6" xfId="0" applyFont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1" fillId="0" borderId="8" xfId="0" applyFont="1" applyBorder="1"/>
    <xf numFmtId="0" fontId="1" fillId="0" borderId="3" xfId="0" applyFont="1" applyBorder="1"/>
    <xf numFmtId="49" fontId="0" fillId="0" borderId="14" xfId="0" applyNumberFormat="1" applyFont="1" applyBorder="1" applyAlignment="1">
      <alignment horizontal="center"/>
    </xf>
    <xf numFmtId="0" fontId="0" fillId="0" borderId="0" xfId="0" applyFont="1"/>
    <xf numFmtId="0" fontId="21" fillId="0" borderId="0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49" fontId="0" fillId="0" borderId="6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6" xfId="0" applyFont="1" applyBorder="1"/>
    <xf numFmtId="0" fontId="0" fillId="0" borderId="8" xfId="0" applyFont="1" applyBorder="1"/>
    <xf numFmtId="0" fontId="0" fillId="0" borderId="15" xfId="0" applyFont="1" applyBorder="1" applyAlignment="1">
      <alignment horizontal="center"/>
    </xf>
    <xf numFmtId="0" fontId="0" fillId="0" borderId="9" xfId="0" applyFont="1" applyBorder="1"/>
    <xf numFmtId="0" fontId="10" fillId="0" borderId="5" xfId="0" applyFont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0" fillId="0" borderId="15" xfId="0" applyNumberFormat="1" applyFont="1" applyBorder="1" applyAlignment="1">
      <alignment horizontal="center"/>
    </xf>
    <xf numFmtId="0" fontId="20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58"/>
  <sheetViews>
    <sheetView tabSelected="1" zoomScaleNormal="100" workbookViewId="0">
      <selection activeCell="C10" sqref="C1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26" t="s">
        <v>41</v>
      </c>
      <c r="B2" s="127"/>
      <c r="C2" s="127"/>
      <c r="D2" s="127"/>
      <c r="E2" s="80" t="s">
        <v>96</v>
      </c>
      <c r="F2" s="81"/>
      <c r="G2" s="81"/>
      <c r="H2" s="82"/>
    </row>
    <row r="3" spans="1:10" x14ac:dyDescent="0.2">
      <c r="A3" s="5" t="s">
        <v>1</v>
      </c>
      <c r="B3" s="128" t="s">
        <v>2</v>
      </c>
      <c r="C3" s="129"/>
      <c r="D3" s="129"/>
      <c r="E3" s="130"/>
      <c r="F3" s="5" t="s">
        <v>3</v>
      </c>
      <c r="G3" s="5" t="s">
        <v>4</v>
      </c>
      <c r="H3" s="4" t="s">
        <v>5</v>
      </c>
    </row>
    <row r="4" spans="1:10" ht="15" x14ac:dyDescent="0.25">
      <c r="A4" s="75" t="s">
        <v>6</v>
      </c>
      <c r="B4" s="47" t="s">
        <v>44</v>
      </c>
      <c r="C4" s="47"/>
      <c r="D4" s="44"/>
      <c r="E4" s="45"/>
      <c r="F4" s="54" t="s">
        <v>63</v>
      </c>
      <c r="G4" s="69"/>
      <c r="H4" s="41" t="s">
        <v>65</v>
      </c>
      <c r="I4" s="53"/>
      <c r="J4" s="56"/>
    </row>
    <row r="5" spans="1:10" ht="15" x14ac:dyDescent="0.25">
      <c r="A5" s="75" t="s">
        <v>45</v>
      </c>
      <c r="B5" s="47" t="s">
        <v>46</v>
      </c>
      <c r="C5" s="47"/>
      <c r="D5" s="44"/>
      <c r="E5" s="45"/>
      <c r="F5" s="55" t="s">
        <v>63</v>
      </c>
      <c r="G5" s="69"/>
      <c r="H5" s="41" t="s">
        <v>65</v>
      </c>
      <c r="I5" s="53"/>
      <c r="J5" s="56"/>
    </row>
    <row r="6" spans="1:10" ht="15" x14ac:dyDescent="0.25">
      <c r="A6" s="76" t="s">
        <v>24</v>
      </c>
      <c r="B6" s="47" t="s">
        <v>47</v>
      </c>
      <c r="C6" s="47"/>
      <c r="D6" s="44"/>
      <c r="E6" s="45"/>
      <c r="F6" s="55" t="s">
        <v>63</v>
      </c>
      <c r="G6" s="69" t="s">
        <v>64</v>
      </c>
      <c r="H6" s="41" t="s">
        <v>48</v>
      </c>
      <c r="J6" s="56"/>
    </row>
    <row r="7" spans="1:10" ht="15" x14ac:dyDescent="0.25">
      <c r="A7" s="76" t="s">
        <v>49</v>
      </c>
      <c r="B7" s="47" t="s">
        <v>50</v>
      </c>
      <c r="C7" s="47"/>
      <c r="D7" s="44"/>
      <c r="E7" s="45"/>
      <c r="F7" s="46" t="s">
        <v>94</v>
      </c>
      <c r="G7" s="70">
        <v>6</v>
      </c>
      <c r="H7" s="41" t="s">
        <v>48</v>
      </c>
      <c r="J7" s="56"/>
    </row>
    <row r="8" spans="1:10" ht="15" x14ac:dyDescent="0.25">
      <c r="A8" s="76" t="s">
        <v>51</v>
      </c>
      <c r="B8" s="47" t="s">
        <v>52</v>
      </c>
      <c r="C8" s="47"/>
      <c r="D8" s="44"/>
      <c r="E8" s="45"/>
      <c r="F8" s="46" t="s">
        <v>66</v>
      </c>
      <c r="G8" s="70">
        <v>8</v>
      </c>
      <c r="H8" s="41" t="s">
        <v>48</v>
      </c>
      <c r="J8" s="56"/>
    </row>
    <row r="9" spans="1:10" ht="15" x14ac:dyDescent="0.25">
      <c r="A9" s="77"/>
      <c r="B9" s="47"/>
      <c r="C9" s="48"/>
      <c r="D9" s="48"/>
      <c r="E9" s="49"/>
      <c r="F9" s="46"/>
      <c r="G9" s="70"/>
      <c r="H9" s="41"/>
      <c r="J9" s="56"/>
    </row>
    <row r="10" spans="1:10" ht="15" x14ac:dyDescent="0.25">
      <c r="A10" s="77"/>
      <c r="B10" s="47"/>
      <c r="C10" s="48"/>
      <c r="D10" s="48"/>
      <c r="E10" s="49"/>
      <c r="F10" s="46"/>
      <c r="G10" s="70"/>
      <c r="H10" s="41"/>
      <c r="J10" s="56"/>
    </row>
    <row r="11" spans="1:10" ht="15" x14ac:dyDescent="0.25">
      <c r="A11" s="76" t="s">
        <v>53</v>
      </c>
      <c r="B11" s="68" t="s">
        <v>54</v>
      </c>
      <c r="C11" s="68"/>
      <c r="D11" s="44"/>
      <c r="E11" s="45"/>
      <c r="F11" s="46"/>
      <c r="G11" s="70"/>
      <c r="H11" s="41"/>
      <c r="J11" s="56"/>
    </row>
    <row r="12" spans="1:10" ht="15" x14ac:dyDescent="0.25">
      <c r="A12" s="77" t="s">
        <v>76</v>
      </c>
      <c r="B12" s="42" t="s">
        <v>55</v>
      </c>
      <c r="C12" s="43"/>
      <c r="D12" s="66"/>
      <c r="E12" s="67"/>
      <c r="F12" s="46"/>
      <c r="G12" s="70"/>
      <c r="H12" s="41"/>
      <c r="J12" s="56"/>
    </row>
    <row r="13" spans="1:10" ht="15" x14ac:dyDescent="0.25">
      <c r="A13" s="70" t="s">
        <v>56</v>
      </c>
      <c r="B13" s="47" t="s">
        <v>57</v>
      </c>
      <c r="C13" s="48"/>
      <c r="D13" s="48"/>
      <c r="E13" s="49"/>
      <c r="F13" s="46" t="s">
        <v>63</v>
      </c>
      <c r="G13" s="61">
        <v>15</v>
      </c>
      <c r="H13" s="41" t="s">
        <v>65</v>
      </c>
      <c r="J13" s="56"/>
    </row>
    <row r="14" spans="1:10" ht="15" x14ac:dyDescent="0.25">
      <c r="A14" s="70" t="s">
        <v>58</v>
      </c>
      <c r="B14" s="50" t="s">
        <v>75</v>
      </c>
      <c r="C14" s="51"/>
      <c r="D14" s="51"/>
      <c r="E14" s="52"/>
      <c r="F14" s="46" t="s">
        <v>66</v>
      </c>
      <c r="G14" s="70">
        <v>8</v>
      </c>
      <c r="H14" s="41" t="s">
        <v>48</v>
      </c>
      <c r="J14" s="56"/>
    </row>
    <row r="15" spans="1:10" ht="15" x14ac:dyDescent="0.25">
      <c r="A15" s="70" t="s">
        <v>59</v>
      </c>
      <c r="B15" s="47" t="s">
        <v>81</v>
      </c>
      <c r="C15" s="48"/>
      <c r="D15" s="48"/>
      <c r="E15" s="49"/>
      <c r="F15" s="46" t="s">
        <v>60</v>
      </c>
      <c r="G15" s="70">
        <v>4</v>
      </c>
      <c r="H15" s="57" t="s">
        <v>65</v>
      </c>
      <c r="I15" s="53"/>
      <c r="J15" s="56"/>
    </row>
    <row r="16" spans="1:10" ht="15" x14ac:dyDescent="0.25">
      <c r="A16" s="70" t="s">
        <v>61</v>
      </c>
      <c r="B16" s="47" t="s">
        <v>82</v>
      </c>
      <c r="C16" s="48"/>
      <c r="D16" s="48"/>
      <c r="E16" s="49"/>
      <c r="F16" s="46" t="s">
        <v>60</v>
      </c>
      <c r="G16" s="70">
        <v>2</v>
      </c>
      <c r="H16" s="57" t="s">
        <v>65</v>
      </c>
      <c r="I16" s="53"/>
      <c r="J16" s="56"/>
    </row>
    <row r="17" spans="1:10" ht="15" x14ac:dyDescent="0.25">
      <c r="A17" s="70" t="s">
        <v>62</v>
      </c>
      <c r="B17" s="65" t="s">
        <v>83</v>
      </c>
      <c r="C17" s="65"/>
      <c r="F17" s="46" t="s">
        <v>60</v>
      </c>
      <c r="G17" s="70">
        <v>4</v>
      </c>
      <c r="H17" s="57" t="s">
        <v>65</v>
      </c>
      <c r="I17" s="53"/>
      <c r="J17" s="56"/>
    </row>
    <row r="18" spans="1:10" ht="15" x14ac:dyDescent="0.25">
      <c r="A18" s="61" t="s">
        <v>67</v>
      </c>
      <c r="B18" s="65" t="s">
        <v>84</v>
      </c>
      <c r="C18" s="65"/>
      <c r="F18" s="46" t="s">
        <v>60</v>
      </c>
      <c r="G18" s="61">
        <v>2</v>
      </c>
      <c r="H18" s="59" t="s">
        <v>65</v>
      </c>
    </row>
    <row r="19" spans="1:10" ht="15" x14ac:dyDescent="0.25">
      <c r="A19" s="61" t="s">
        <v>68</v>
      </c>
      <c r="B19" s="60" t="s">
        <v>85</v>
      </c>
      <c r="C19" s="48"/>
      <c r="D19" s="48"/>
      <c r="E19" s="49"/>
      <c r="F19" s="46" t="s">
        <v>88</v>
      </c>
      <c r="G19" s="61">
        <v>4</v>
      </c>
      <c r="H19" s="59" t="s">
        <v>65</v>
      </c>
    </row>
    <row r="20" spans="1:10" ht="15" x14ac:dyDescent="0.25">
      <c r="A20" s="61" t="s">
        <v>69</v>
      </c>
      <c r="B20" s="60" t="s">
        <v>86</v>
      </c>
      <c r="C20" s="58"/>
      <c r="D20" s="58"/>
      <c r="E20" s="58"/>
      <c r="F20" s="64" t="s">
        <v>88</v>
      </c>
      <c r="G20" s="61">
        <v>4</v>
      </c>
      <c r="H20" s="59" t="s">
        <v>65</v>
      </c>
    </row>
    <row r="21" spans="1:10" ht="15" x14ac:dyDescent="0.25">
      <c r="A21" s="61" t="s">
        <v>90</v>
      </c>
      <c r="B21" s="65" t="s">
        <v>87</v>
      </c>
      <c r="C21" s="58"/>
      <c r="D21" s="58"/>
      <c r="E21" s="58"/>
      <c r="F21" s="64" t="s">
        <v>88</v>
      </c>
      <c r="G21" s="40">
        <v>4</v>
      </c>
      <c r="H21" s="59" t="s">
        <v>65</v>
      </c>
    </row>
    <row r="22" spans="1:10" ht="15" x14ac:dyDescent="0.25">
      <c r="A22" s="61" t="s">
        <v>91</v>
      </c>
      <c r="B22" s="60" t="s">
        <v>89</v>
      </c>
      <c r="C22" s="58"/>
      <c r="D22" s="58"/>
      <c r="E22" s="58"/>
      <c r="F22" s="64" t="s">
        <v>66</v>
      </c>
      <c r="G22" s="61">
        <v>6</v>
      </c>
      <c r="H22" s="59" t="s">
        <v>48</v>
      </c>
    </row>
    <row r="23" spans="1:10" ht="15" x14ac:dyDescent="0.25">
      <c r="A23" s="61" t="s">
        <v>92</v>
      </c>
      <c r="B23" s="60" t="s">
        <v>70</v>
      </c>
      <c r="C23" s="58"/>
      <c r="D23" s="58"/>
      <c r="E23" s="58"/>
      <c r="F23" s="64" t="s">
        <v>95</v>
      </c>
      <c r="G23" s="40">
        <v>2</v>
      </c>
      <c r="H23" s="59" t="s">
        <v>48</v>
      </c>
    </row>
    <row r="24" spans="1:10" ht="15" x14ac:dyDescent="0.25">
      <c r="A24" s="61"/>
      <c r="B24" s="60"/>
      <c r="C24" s="58"/>
      <c r="D24" s="58"/>
      <c r="E24" s="58"/>
      <c r="F24" s="64"/>
      <c r="G24" s="40"/>
      <c r="H24" s="59"/>
    </row>
    <row r="25" spans="1:10" ht="15" x14ac:dyDescent="0.25">
      <c r="A25" s="40"/>
      <c r="B25" s="58"/>
      <c r="C25" s="58"/>
      <c r="D25" s="58"/>
      <c r="E25" s="58"/>
      <c r="F25" s="64"/>
      <c r="G25" s="40"/>
      <c r="H25" s="59"/>
    </row>
    <row r="26" spans="1:10" ht="15" x14ac:dyDescent="0.25">
      <c r="A26" s="40" t="s">
        <v>36</v>
      </c>
      <c r="B26" s="60" t="s">
        <v>93</v>
      </c>
      <c r="C26" s="58"/>
      <c r="D26" s="58"/>
      <c r="E26" s="58"/>
      <c r="F26" s="64"/>
      <c r="G26" s="40"/>
      <c r="H26" s="59"/>
    </row>
    <row r="27" spans="1:10" ht="15" x14ac:dyDescent="0.25">
      <c r="A27" s="40"/>
      <c r="B27" s="58"/>
      <c r="C27" s="58"/>
      <c r="D27" s="58"/>
      <c r="E27" s="58"/>
      <c r="F27" s="64"/>
      <c r="G27" s="40"/>
      <c r="H27" s="59"/>
    </row>
    <row r="28" spans="1:10" ht="15" x14ac:dyDescent="0.25">
      <c r="A28" s="40"/>
      <c r="B28" s="58"/>
      <c r="C28" s="58"/>
      <c r="D28" s="58"/>
      <c r="E28" s="58"/>
      <c r="F28" s="64"/>
      <c r="G28" s="40"/>
      <c r="H28" s="71"/>
    </row>
    <row r="29" spans="1:10" ht="15" x14ac:dyDescent="0.25">
      <c r="A29" s="40"/>
      <c r="B29" s="58"/>
      <c r="C29" s="58"/>
      <c r="D29" s="58"/>
      <c r="E29" s="58"/>
      <c r="F29" s="64"/>
      <c r="G29" s="40"/>
      <c r="H29" s="71"/>
    </row>
    <row r="30" spans="1:10" ht="15" hidden="1" x14ac:dyDescent="0.25">
      <c r="A30" s="40"/>
      <c r="B30" s="58"/>
      <c r="C30" s="58"/>
      <c r="D30" s="58"/>
      <c r="E30" s="58"/>
      <c r="F30" s="64"/>
      <c r="G30" s="40"/>
      <c r="H30" s="71"/>
    </row>
    <row r="31" spans="1:10" ht="25.5" hidden="1" customHeight="1" x14ac:dyDescent="0.25">
      <c r="A31" s="40"/>
      <c r="B31" s="58"/>
      <c r="C31" s="58"/>
      <c r="D31" s="58"/>
      <c r="E31" s="58"/>
      <c r="F31" s="64"/>
      <c r="G31" s="40"/>
      <c r="H31" s="71"/>
    </row>
    <row r="32" spans="1:10" ht="15" hidden="1" x14ac:dyDescent="0.25">
      <c r="A32" s="40"/>
      <c r="B32" s="58"/>
      <c r="C32" s="58"/>
      <c r="D32" s="58"/>
      <c r="E32" s="58"/>
      <c r="F32" s="64"/>
      <c r="G32" s="40"/>
      <c r="H32" s="71"/>
    </row>
    <row r="33" spans="1:8" ht="15" hidden="1" x14ac:dyDescent="0.25">
      <c r="A33" s="40"/>
      <c r="B33" s="58"/>
      <c r="C33" s="58"/>
      <c r="D33" s="58"/>
      <c r="E33" s="58"/>
      <c r="F33" s="64"/>
      <c r="G33" s="40"/>
      <c r="H33" s="71"/>
    </row>
    <row r="34" spans="1:8" ht="15" hidden="1" x14ac:dyDescent="0.25">
      <c r="A34" s="40"/>
      <c r="B34" s="58"/>
      <c r="C34" s="58"/>
      <c r="D34" s="58"/>
      <c r="E34" s="58"/>
      <c r="F34" s="64"/>
      <c r="G34" s="40"/>
      <c r="H34" s="71"/>
    </row>
    <row r="35" spans="1:8" ht="15" hidden="1" x14ac:dyDescent="0.25">
      <c r="A35" s="40"/>
      <c r="B35" s="58"/>
      <c r="C35" s="58"/>
      <c r="D35" s="58"/>
      <c r="E35" s="58"/>
      <c r="F35" s="64"/>
      <c r="G35" s="40"/>
      <c r="H35" s="71"/>
    </row>
    <row r="36" spans="1:8" ht="21.75" hidden="1" customHeight="1" x14ac:dyDescent="0.25">
      <c r="A36" s="40"/>
      <c r="B36" s="58"/>
      <c r="C36" s="58"/>
      <c r="D36" s="58"/>
      <c r="E36" s="58"/>
      <c r="F36" s="64"/>
      <c r="G36" s="40"/>
      <c r="H36" s="71"/>
    </row>
    <row r="37" spans="1:8" ht="15" hidden="1" x14ac:dyDescent="0.25">
      <c r="A37" s="40"/>
      <c r="B37" s="58"/>
      <c r="C37" s="58"/>
      <c r="D37" s="58"/>
      <c r="E37" s="58"/>
      <c r="F37" s="64"/>
      <c r="G37" s="40"/>
      <c r="H37" s="71"/>
    </row>
    <row r="38" spans="1:8" ht="15" hidden="1" x14ac:dyDescent="0.25">
      <c r="A38" s="40"/>
      <c r="B38" s="58"/>
      <c r="C38" s="58"/>
      <c r="D38" s="58"/>
      <c r="E38" s="58"/>
      <c r="F38" s="64"/>
      <c r="G38" s="40"/>
      <c r="H38" s="71"/>
    </row>
    <row r="39" spans="1:8" ht="15" hidden="1" x14ac:dyDescent="0.25">
      <c r="A39" s="40"/>
      <c r="B39" s="58"/>
      <c r="C39" s="58"/>
      <c r="D39" s="58"/>
      <c r="E39" s="58"/>
      <c r="F39" s="64"/>
      <c r="G39" s="40"/>
      <c r="H39" s="71"/>
    </row>
    <row r="40" spans="1:8" ht="15" x14ac:dyDescent="0.25">
      <c r="A40" s="40"/>
      <c r="B40" s="58"/>
      <c r="C40" s="58"/>
      <c r="D40" s="58"/>
      <c r="E40" s="58"/>
      <c r="F40" s="64"/>
      <c r="G40" s="40"/>
      <c r="H40" s="71"/>
    </row>
    <row r="41" spans="1:8" ht="15" x14ac:dyDescent="0.25">
      <c r="A41" s="73"/>
      <c r="B41" s="72"/>
      <c r="C41" s="72"/>
      <c r="D41" s="72"/>
      <c r="E41" s="72"/>
      <c r="F41" s="79"/>
      <c r="G41" s="73"/>
      <c r="H41" s="74"/>
    </row>
    <row r="42" spans="1:8" x14ac:dyDescent="0.2">
      <c r="A42" s="56"/>
      <c r="B42" s="56"/>
      <c r="C42" s="56"/>
      <c r="D42" s="56"/>
      <c r="E42" s="56"/>
      <c r="F42" s="56"/>
      <c r="G42" s="56"/>
      <c r="H42" s="63"/>
    </row>
    <row r="43" spans="1:8" x14ac:dyDescent="0.2">
      <c r="A43" s="56"/>
      <c r="B43" s="56"/>
      <c r="C43" s="56"/>
      <c r="D43" s="56"/>
      <c r="E43" s="56"/>
      <c r="F43" s="56"/>
      <c r="G43" s="56"/>
      <c r="H43" s="56"/>
    </row>
    <row r="44" spans="1:8" x14ac:dyDescent="0.2">
      <c r="A44" s="56"/>
      <c r="B44" s="56"/>
      <c r="C44" s="56"/>
      <c r="D44" s="56"/>
      <c r="E44" s="56"/>
      <c r="F44" s="56"/>
      <c r="G44" s="56"/>
      <c r="H44" s="56"/>
    </row>
    <row r="45" spans="1:8" x14ac:dyDescent="0.2">
      <c r="A45" s="56"/>
      <c r="B45" s="56"/>
      <c r="C45" s="56"/>
      <c r="D45" s="56"/>
      <c r="E45" s="56"/>
      <c r="F45" s="56"/>
      <c r="G45" s="56"/>
      <c r="H45" s="56"/>
    </row>
    <row r="46" spans="1:8" x14ac:dyDescent="0.2">
      <c r="A46" s="56"/>
      <c r="B46" s="56"/>
      <c r="C46" s="56"/>
      <c r="D46" s="56"/>
      <c r="E46" s="56"/>
      <c r="F46" s="56"/>
      <c r="G46" s="56"/>
      <c r="H46" s="56"/>
    </row>
    <row r="47" spans="1:8" x14ac:dyDescent="0.2">
      <c r="A47" s="56"/>
      <c r="B47" s="56"/>
      <c r="C47" s="56"/>
      <c r="D47" s="56"/>
      <c r="E47" s="56"/>
      <c r="F47" s="56"/>
      <c r="G47" s="56"/>
      <c r="H47" s="56"/>
    </row>
    <row r="48" spans="1:8" x14ac:dyDescent="0.2">
      <c r="A48" s="56"/>
      <c r="B48" s="56"/>
      <c r="C48" s="56"/>
      <c r="D48" s="56"/>
      <c r="E48" s="56"/>
      <c r="F48" s="56"/>
      <c r="G48" s="56"/>
      <c r="H48" s="56"/>
    </row>
    <row r="49" spans="1:8" x14ac:dyDescent="0.2">
      <c r="A49" s="56"/>
      <c r="B49" s="56"/>
      <c r="C49" s="56"/>
      <c r="D49" s="56"/>
      <c r="E49" s="56"/>
      <c r="F49" s="56"/>
      <c r="G49" s="56"/>
      <c r="H49" s="56"/>
    </row>
    <row r="50" spans="1:8" x14ac:dyDescent="0.2">
      <c r="A50" s="56"/>
      <c r="B50" s="56"/>
      <c r="C50" s="56"/>
      <c r="D50" s="56"/>
      <c r="E50" s="56"/>
      <c r="F50" s="56"/>
      <c r="G50" s="56"/>
      <c r="H50" s="62"/>
    </row>
    <row r="51" spans="1:8" s="2" customFormat="1" ht="26.45" customHeight="1" thickBot="1" x14ac:dyDescent="0.25">
      <c r="A51" s="17" t="s">
        <v>9</v>
      </c>
      <c r="B51" s="93" t="s">
        <v>43</v>
      </c>
      <c r="C51" s="94"/>
      <c r="D51" s="95"/>
      <c r="E51" s="16" t="s">
        <v>10</v>
      </c>
      <c r="F51" s="103" t="s">
        <v>22</v>
      </c>
      <c r="G51" s="104"/>
      <c r="H51" s="105"/>
    </row>
    <row r="52" spans="1:8" s="2" customFormat="1" ht="15" customHeight="1" thickTop="1" x14ac:dyDescent="0.2">
      <c r="A52" s="83" t="s">
        <v>11</v>
      </c>
      <c r="B52" s="84"/>
      <c r="C52" s="106" t="s">
        <v>13</v>
      </c>
      <c r="D52" s="108" t="s">
        <v>77</v>
      </c>
      <c r="E52" s="109"/>
      <c r="F52" s="110"/>
      <c r="G52" s="20" t="s">
        <v>16</v>
      </c>
      <c r="H52" s="19" t="s">
        <v>79</v>
      </c>
    </row>
    <row r="53" spans="1:8" s="2" customFormat="1" ht="15" customHeight="1" x14ac:dyDescent="0.2">
      <c r="A53" s="85"/>
      <c r="B53" s="86"/>
      <c r="C53" s="107"/>
      <c r="D53" s="111"/>
      <c r="E53" s="112"/>
      <c r="F53" s="113"/>
      <c r="G53" s="20" t="s">
        <v>17</v>
      </c>
      <c r="H53" s="19" t="s">
        <v>80</v>
      </c>
    </row>
    <row r="54" spans="1:8" s="2" customFormat="1" ht="15" customHeight="1" x14ac:dyDescent="0.2">
      <c r="A54" s="85"/>
      <c r="B54" s="86"/>
      <c r="C54" s="106" t="s">
        <v>14</v>
      </c>
      <c r="D54" s="114" t="s">
        <v>78</v>
      </c>
      <c r="E54" s="115"/>
      <c r="F54" s="116"/>
      <c r="G54" s="20" t="s">
        <v>18</v>
      </c>
      <c r="H54" s="21">
        <v>44712</v>
      </c>
    </row>
    <row r="55" spans="1:8" s="2" customFormat="1" ht="15" customHeight="1" x14ac:dyDescent="0.2">
      <c r="A55" s="87"/>
      <c r="B55" s="88"/>
      <c r="C55" s="107"/>
      <c r="D55" s="117"/>
      <c r="E55" s="118"/>
      <c r="F55" s="119"/>
      <c r="G55" s="34" t="s">
        <v>19</v>
      </c>
      <c r="H55" s="35"/>
    </row>
    <row r="56" spans="1:8" s="2" customFormat="1" ht="15" customHeight="1" x14ac:dyDescent="0.2">
      <c r="A56" s="89" t="s">
        <v>12</v>
      </c>
      <c r="B56" s="90"/>
      <c r="C56" s="106" t="s">
        <v>15</v>
      </c>
      <c r="D56" s="120" t="s">
        <v>74</v>
      </c>
      <c r="E56" s="121"/>
      <c r="F56" s="122"/>
      <c r="G56" s="34" t="s">
        <v>20</v>
      </c>
      <c r="H56" s="36"/>
    </row>
    <row r="57" spans="1:8" s="2" customFormat="1" ht="15" customHeight="1" thickBot="1" x14ac:dyDescent="0.25">
      <c r="A57" s="91"/>
      <c r="B57" s="92"/>
      <c r="C57" s="107"/>
      <c r="D57" s="123"/>
      <c r="E57" s="124"/>
      <c r="F57" s="125"/>
      <c r="G57" s="99"/>
      <c r="H57" s="100"/>
    </row>
    <row r="58" spans="1:8" s="2" customFormat="1" ht="30" customHeight="1" thickTop="1" x14ac:dyDescent="0.2">
      <c r="A58" s="18"/>
      <c r="B58" s="96"/>
      <c r="C58" s="97"/>
      <c r="D58" s="97"/>
      <c r="E58" s="97"/>
      <c r="F58" s="98"/>
      <c r="G58" s="101"/>
      <c r="H58" s="102"/>
    </row>
  </sheetData>
  <mergeCells count="15">
    <mergeCell ref="E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0" t="s">
        <v>40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Karlovy Vary – Rekonstrukce ulice U Spořitelny</v>
      </c>
      <c r="E52" s="162"/>
      <c r="F52" s="16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1" t="s">
        <v>19</v>
      </c>
      <c r="H53" s="32" t="str">
        <f>Seznam!F13</f>
        <v>-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Dokumentace ke sloučenému řízení</v>
      </c>
      <c r="E54" s="162"/>
      <c r="F54" s="16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str">
        <f>Seznam!A14</f>
        <v>D1.1.2</v>
      </c>
      <c r="H55" s="100"/>
    </row>
    <row r="56" spans="1:8" s="2" customFormat="1" ht="30" customHeight="1" thickTop="1" x14ac:dyDescent="0.2">
      <c r="A56" s="18"/>
      <c r="B56" s="137" t="str">
        <f>Seznam!B14</f>
        <v>Situace - dopravní část</v>
      </c>
      <c r="C56" s="138"/>
      <c r="D56" s="138"/>
      <c r="E56" s="138"/>
      <c r="F56" s="13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Karlovy Vary – Rekonstrukce ulice U Spořitelny</v>
      </c>
      <c r="E52" s="162"/>
      <c r="F52" s="16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1" t="s">
        <v>19</v>
      </c>
      <c r="H53" s="32" t="e">
        <f>Seznam!#REF!</f>
        <v>#REF!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Dokumentace ke sloučenému řízení</v>
      </c>
      <c r="E54" s="162"/>
      <c r="F54" s="16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37" t="e">
        <f>Seznam!#REF!</f>
        <v>#REF!</v>
      </c>
      <c r="C56" s="138"/>
      <c r="D56" s="138"/>
      <c r="E56" s="138"/>
      <c r="F56" s="13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Karlovy Vary – Rekonstrukce ulice U Spořitelny</v>
      </c>
      <c r="E52" s="162"/>
      <c r="F52" s="16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1" t="s">
        <v>19</v>
      </c>
      <c r="H53" s="32" t="str">
        <f>Seznam!F14</f>
        <v>1 : 200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Dokumentace ke sloučenému řízení</v>
      </c>
      <c r="E54" s="162"/>
      <c r="F54" s="16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e">
        <f>Seznam!#REF!</f>
        <v>#REF!</v>
      </c>
      <c r="H55" s="100"/>
    </row>
    <row r="56" spans="1:8" s="2" customFormat="1" ht="30" customHeight="1" thickTop="1" x14ac:dyDescent="0.2">
      <c r="A56" s="18"/>
      <c r="B56" s="137" t="e">
        <f>Seznam!#REF!</f>
        <v>#REF!</v>
      </c>
      <c r="C56" s="138"/>
      <c r="D56" s="138"/>
      <c r="E56" s="138"/>
      <c r="F56" s="13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Karlovy Vary – Rekonstrukce ulice U Spořitelny</v>
      </c>
      <c r="E52" s="162"/>
      <c r="F52" s="16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1" t="s">
        <v>19</v>
      </c>
      <c r="H53" s="32" t="str">
        <f>Seznam!F15</f>
        <v>1 : 50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Dokumentace ke sloučenému řízení</v>
      </c>
      <c r="E54" s="162"/>
      <c r="F54" s="16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str">
        <f>Seznam!A15</f>
        <v>D1.1.3</v>
      </c>
      <c r="H55" s="100"/>
    </row>
    <row r="56" spans="1:8" s="2" customFormat="1" ht="30" customHeight="1" thickTop="1" x14ac:dyDescent="0.2">
      <c r="A56" s="18"/>
      <c r="B56" s="137" t="str">
        <f>Seznam!B15</f>
        <v>Vzorové příčné řezy 1</v>
      </c>
      <c r="C56" s="138"/>
      <c r="D56" s="138"/>
      <c r="E56" s="138"/>
      <c r="F56" s="13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K61" sqref="K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44" t="str">
        <f>Seznam!D54</f>
        <v>Karlovy Vary – Rekonstrukce ulice U Spořitelny</v>
      </c>
      <c r="E52" s="145"/>
      <c r="F52" s="146"/>
      <c r="G52" s="16" t="s">
        <v>18</v>
      </c>
      <c r="H52" s="30">
        <f>Seznam!H54</f>
        <v>44712</v>
      </c>
    </row>
    <row r="53" spans="1:8" s="2" customFormat="1" ht="22.5" customHeight="1" x14ac:dyDescent="0.2">
      <c r="A53" s="87"/>
      <c r="B53" s="88"/>
      <c r="C53" s="107"/>
      <c r="D53" s="147"/>
      <c r="E53" s="148"/>
      <c r="F53" s="149"/>
      <c r="G53" s="31" t="s">
        <v>19</v>
      </c>
      <c r="H53" s="32" t="s">
        <v>73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>
        <v>8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Seznam!A20</f>
        <v>D1.1.8</v>
      </c>
      <c r="H55" s="100"/>
    </row>
    <row r="56" spans="1:8" s="2" customFormat="1" ht="30" customHeight="1" thickTop="1" x14ac:dyDescent="0.2">
      <c r="A56" s="18"/>
      <c r="B56" s="137" t="str">
        <f>Seznam!B22</f>
        <v>Vytyčovací výkres</v>
      </c>
      <c r="C56" s="138"/>
      <c r="D56" s="138"/>
      <c r="E56" s="138"/>
      <c r="F56" s="13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44" t="str">
        <f>Seznam!D54</f>
        <v>Karlovy Vary – Rekonstrukce ulice U Spořitelny</v>
      </c>
      <c r="E52" s="145"/>
      <c r="F52" s="146"/>
      <c r="G52" s="16" t="s">
        <v>18</v>
      </c>
      <c r="H52" s="30">
        <f>Seznam!H54</f>
        <v>44712</v>
      </c>
    </row>
    <row r="53" spans="1:8" s="2" customFormat="1" ht="22.5" customHeight="1" x14ac:dyDescent="0.2">
      <c r="A53" s="87"/>
      <c r="B53" s="88"/>
      <c r="C53" s="107"/>
      <c r="D53" s="147"/>
      <c r="E53" s="148"/>
      <c r="F53" s="149"/>
      <c r="G53" s="31" t="s">
        <v>19</v>
      </c>
      <c r="H53" s="32" t="s">
        <v>71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>
        <v>8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Seznam!A21</f>
        <v>D1.1.9</v>
      </c>
      <c r="H55" s="100"/>
    </row>
    <row r="56" spans="1:8" s="2" customFormat="1" ht="30" customHeight="1" thickTop="1" x14ac:dyDescent="0.2">
      <c r="A56" s="18"/>
      <c r="B56" s="137" t="str">
        <f>Seznam!B23</f>
        <v>Rozhledové poměry</v>
      </c>
      <c r="C56" s="138"/>
      <c r="D56" s="138"/>
      <c r="E56" s="138"/>
      <c r="F56" s="13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44" t="str">
        <f>Seznam!D54</f>
        <v>Karlovy Vary – Rekonstrukce ulice U Spořitelny</v>
      </c>
      <c r="E52" s="145"/>
      <c r="F52" s="146"/>
      <c r="G52" s="16" t="s">
        <v>18</v>
      </c>
      <c r="H52" s="30">
        <f>Seznam!H54</f>
        <v>44712</v>
      </c>
    </row>
    <row r="53" spans="1:8" s="2" customFormat="1" ht="22.5" customHeight="1" x14ac:dyDescent="0.2">
      <c r="A53" s="87"/>
      <c r="B53" s="88"/>
      <c r="C53" s="107"/>
      <c r="D53" s="147"/>
      <c r="E53" s="148"/>
      <c r="F53" s="149"/>
      <c r="G53" s="31" t="s">
        <v>19</v>
      </c>
      <c r="H53" s="32" t="s">
        <v>72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>
        <v>8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Seznam!A22</f>
        <v>D1.1.10</v>
      </c>
      <c r="H55" s="100"/>
    </row>
    <row r="56" spans="1:8" s="2" customFormat="1" ht="30" customHeight="1" thickTop="1" x14ac:dyDescent="0.2">
      <c r="A56" s="18"/>
      <c r="B56" s="137">
        <f>Seznam!B24</f>
        <v>0</v>
      </c>
      <c r="C56" s="138"/>
      <c r="D56" s="138"/>
      <c r="E56" s="138"/>
      <c r="F56" s="139"/>
      <c r="G56" s="101"/>
      <c r="H56" s="10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E30" sqref="E3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44" t="str">
        <f>Seznam!D54</f>
        <v>Karlovy Vary – Rekonstrukce ulice U Spořitelny</v>
      </c>
      <c r="E52" s="145"/>
      <c r="F52" s="146"/>
      <c r="G52" s="16" t="s">
        <v>18</v>
      </c>
      <c r="H52" s="30">
        <f>Seznam!H54</f>
        <v>44712</v>
      </c>
    </row>
    <row r="53" spans="1:8" s="2" customFormat="1" ht="22.5" customHeight="1" x14ac:dyDescent="0.2">
      <c r="A53" s="87"/>
      <c r="B53" s="88"/>
      <c r="C53" s="107"/>
      <c r="D53" s="147"/>
      <c r="E53" s="148"/>
      <c r="F53" s="149"/>
      <c r="G53" s="31" t="s">
        <v>19</v>
      </c>
      <c r="H53" s="32"/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/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Seznam!A4</f>
        <v>A</v>
      </c>
      <c r="H55" s="100"/>
    </row>
    <row r="56" spans="1:8" s="2" customFormat="1" ht="30" customHeight="1" thickTop="1" x14ac:dyDescent="0.2">
      <c r="A56" s="18"/>
      <c r="B56" s="137" t="str">
        <f>Seznam!B4</f>
        <v>Průvodní zpráva</v>
      </c>
      <c r="C56" s="138"/>
      <c r="D56" s="138"/>
      <c r="E56" s="138"/>
      <c r="F56" s="13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31" t="str">
        <f>Seznam!D54</f>
        <v>Karlovy Vary – Rekonstrukce ulice U Spořitelny</v>
      </c>
      <c r="E52" s="132"/>
      <c r="F52" s="13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34"/>
      <c r="E53" s="135"/>
      <c r="F53" s="136"/>
      <c r="G53" s="31" t="s">
        <v>19</v>
      </c>
      <c r="H53" s="32" t="str">
        <f>Seznam!F5</f>
        <v>-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 t="str">
        <f>Seznam!G6</f>
        <v>2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Seznam!A5</f>
        <v>B</v>
      </c>
      <c r="H55" s="100"/>
    </row>
    <row r="56" spans="1:8" s="2" customFormat="1" ht="30" customHeight="1" thickTop="1" x14ac:dyDescent="0.2">
      <c r="A56" s="18"/>
      <c r="B56" s="137" t="str">
        <f>Seznam!B5</f>
        <v>Souhrnná technická zpráva</v>
      </c>
      <c r="C56" s="138"/>
      <c r="D56" s="138"/>
      <c r="E56" s="138"/>
      <c r="F56" s="13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31" t="str">
        <f>Seznam!D54</f>
        <v>Karlovy Vary – Rekonstrukce ulice U Spořitelny</v>
      </c>
      <c r="E52" s="132"/>
      <c r="F52" s="13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34"/>
      <c r="E53" s="135"/>
      <c r="F53" s="136"/>
      <c r="G53" s="31" t="s">
        <v>19</v>
      </c>
      <c r="H53" s="32" t="str">
        <f>Seznam!F6</f>
        <v>-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Seznam!A6</f>
        <v>C1</v>
      </c>
      <c r="H55" s="100"/>
    </row>
    <row r="56" spans="1:8" s="2" customFormat="1" ht="30" customHeight="1" thickTop="1" x14ac:dyDescent="0.2">
      <c r="A56" s="18"/>
      <c r="B56" s="137" t="str">
        <f>Seznam!B6</f>
        <v>Situační výkres širších vztahů</v>
      </c>
      <c r="C56" s="138"/>
      <c r="D56" s="138"/>
      <c r="E56" s="138"/>
      <c r="F56" s="139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D60" sqref="D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6" t="s">
        <v>41</v>
      </c>
      <c r="B1" s="127"/>
      <c r="C1" s="127"/>
      <c r="D1" s="127"/>
      <c r="E1" s="3" t="s">
        <v>0</v>
      </c>
      <c r="F1" s="156"/>
      <c r="G1" s="156"/>
      <c r="H1" s="157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8"/>
      <c r="C3" s="159"/>
      <c r="D3" s="159"/>
      <c r="E3" s="160"/>
      <c r="F3" s="13"/>
      <c r="G3" s="6"/>
      <c r="H3" s="7"/>
    </row>
    <row r="4" spans="1:8" ht="13.9" x14ac:dyDescent="0.25">
      <c r="A4" s="8"/>
      <c r="B4" s="150"/>
      <c r="C4" s="151"/>
      <c r="D4" s="151"/>
      <c r="E4" s="152"/>
      <c r="F4" s="14"/>
      <c r="G4" s="8"/>
      <c r="H4" s="10"/>
    </row>
    <row r="5" spans="1:8" ht="13.9" x14ac:dyDescent="0.25">
      <c r="A5" s="8"/>
      <c r="B5" s="150"/>
      <c r="C5" s="151"/>
      <c r="D5" s="151"/>
      <c r="E5" s="152"/>
      <c r="F5" s="14"/>
      <c r="G5" s="8"/>
      <c r="H5" s="10"/>
    </row>
    <row r="6" spans="1:8" ht="13.9" x14ac:dyDescent="0.25">
      <c r="A6" s="8"/>
      <c r="B6" s="150"/>
      <c r="C6" s="151"/>
      <c r="D6" s="151"/>
      <c r="E6" s="152"/>
      <c r="F6" s="14"/>
      <c r="G6" s="8"/>
      <c r="H6" s="10"/>
    </row>
    <row r="7" spans="1:8" x14ac:dyDescent="0.2">
      <c r="B7" s="150"/>
      <c r="C7" s="151"/>
      <c r="D7" s="151"/>
      <c r="E7" s="152"/>
      <c r="F7" s="14"/>
      <c r="G7" s="8"/>
      <c r="H7" s="10"/>
    </row>
    <row r="8" spans="1:8" ht="13.9" x14ac:dyDescent="0.25">
      <c r="A8" s="8"/>
      <c r="B8" s="150"/>
      <c r="C8" s="151"/>
      <c r="D8" s="151"/>
      <c r="E8" s="152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153"/>
      <c r="C14" s="154"/>
      <c r="D14" s="154"/>
      <c r="E14" s="155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31" t="str">
        <f>Seznam!D54</f>
        <v>Karlovy Vary – Rekonstrukce ulice U Spořitelny</v>
      </c>
      <c r="E52" s="132"/>
      <c r="F52" s="13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34"/>
      <c r="E53" s="135"/>
      <c r="F53" s="136"/>
      <c r="G53" s="31" t="s">
        <v>19</v>
      </c>
      <c r="H53" s="32" t="str">
        <f>Seznam!F7</f>
        <v>1 : 250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Seznam!A7</f>
        <v>C2</v>
      </c>
      <c r="H55" s="100"/>
    </row>
    <row r="56" spans="1:8" s="2" customFormat="1" ht="30" customHeight="1" thickTop="1" x14ac:dyDescent="0.2">
      <c r="A56" s="18"/>
      <c r="B56" s="137" t="str">
        <f>Seznam!B7</f>
        <v>Katastrální situační výkres</v>
      </c>
      <c r="C56" s="138"/>
      <c r="D56" s="138"/>
      <c r="E56" s="138"/>
      <c r="F56" s="139"/>
      <c r="G56" s="101"/>
      <c r="H56" s="10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7" workbookViewId="0">
      <selection activeCell="B49" sqref="B49:D49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26" t="s">
        <v>41</v>
      </c>
      <c r="B1" s="127"/>
      <c r="C1" s="127"/>
      <c r="D1" s="127"/>
      <c r="E1" s="3" t="s">
        <v>0</v>
      </c>
      <c r="F1" s="156"/>
      <c r="G1" s="156"/>
      <c r="H1" s="157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8"/>
      <c r="C3" s="159"/>
      <c r="D3" s="159"/>
      <c r="E3" s="160"/>
      <c r="F3" s="13"/>
      <c r="G3" s="6"/>
      <c r="H3" s="7"/>
    </row>
    <row r="4" spans="1:8" x14ac:dyDescent="0.2">
      <c r="A4" s="8"/>
      <c r="B4" s="150"/>
      <c r="C4" s="151"/>
      <c r="D4" s="151"/>
      <c r="E4" s="152"/>
      <c r="F4" s="14"/>
      <c r="G4" s="8"/>
      <c r="H4" s="10"/>
    </row>
    <row r="5" spans="1:8" x14ac:dyDescent="0.2">
      <c r="A5" s="8"/>
      <c r="B5" s="150"/>
      <c r="C5" s="151"/>
      <c r="D5" s="151"/>
      <c r="E5" s="152"/>
      <c r="F5" s="14"/>
      <c r="G5" s="8"/>
      <c r="H5" s="10"/>
    </row>
    <row r="6" spans="1:8" x14ac:dyDescent="0.2">
      <c r="A6" s="8"/>
      <c r="B6" s="150"/>
      <c r="C6" s="151"/>
      <c r="D6" s="151"/>
      <c r="E6" s="152"/>
      <c r="F6" s="14"/>
      <c r="G6" s="8"/>
      <c r="H6" s="10"/>
    </row>
    <row r="7" spans="1:8" x14ac:dyDescent="0.2">
      <c r="B7" s="150"/>
      <c r="C7" s="151"/>
      <c r="D7" s="151"/>
      <c r="E7" s="152"/>
      <c r="F7" s="14"/>
      <c r="G7" s="8"/>
      <c r="H7" s="10"/>
    </row>
    <row r="8" spans="1:8" x14ac:dyDescent="0.2">
      <c r="A8" s="8"/>
      <c r="B8" s="150"/>
      <c r="C8" s="151"/>
      <c r="D8" s="151"/>
      <c r="E8" s="152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53"/>
      <c r="C14" s="154"/>
      <c r="D14" s="154"/>
      <c r="E14" s="15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3" t="s">
        <v>42</v>
      </c>
      <c r="C49" s="104"/>
      <c r="D49" s="105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61" t="str">
        <f>Seznam!D54</f>
        <v>Karlovy Vary – Rekonstrukce ulice U Spořitelny</v>
      </c>
      <c r="E52" s="162"/>
      <c r="F52" s="16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64"/>
      <c r="E53" s="165"/>
      <c r="F53" s="166"/>
      <c r="G53" s="31" t="s">
        <v>19</v>
      </c>
      <c r="H53" s="32" t="str">
        <f>Seznam!F8</f>
        <v>1 : 200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61" t="str">
        <f>Seznam!D56</f>
        <v>Dokumentace ke sloučenému řízení</v>
      </c>
      <c r="E54" s="162"/>
      <c r="F54" s="16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64"/>
      <c r="E55" s="165"/>
      <c r="F55" s="166"/>
      <c r="G55" s="99" t="str">
        <f>Seznam!A8</f>
        <v>C3</v>
      </c>
      <c r="H55" s="100"/>
    </row>
    <row r="56" spans="1:8" s="2" customFormat="1" ht="30" customHeight="1" thickTop="1" x14ac:dyDescent="0.2">
      <c r="A56" s="18"/>
      <c r="B56" s="137" t="str">
        <f>Seznam!B8</f>
        <v>Koordinační situační výkres</v>
      </c>
      <c r="C56" s="138"/>
      <c r="D56" s="138"/>
      <c r="E56" s="138"/>
      <c r="F56" s="139"/>
      <c r="G56" s="101"/>
      <c r="H56" s="10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4" workbookViewId="0">
      <selection activeCell="L50" sqref="L5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67" t="s">
        <v>41</v>
      </c>
      <c r="B1" s="168"/>
      <c r="C1" s="168"/>
      <c r="D1" s="169"/>
      <c r="E1" s="3" t="s">
        <v>0</v>
      </c>
      <c r="F1" s="170"/>
      <c r="G1" s="170"/>
      <c r="H1" s="171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58" t="s">
        <v>23</v>
      </c>
      <c r="C3" s="159"/>
      <c r="D3" s="159"/>
      <c r="E3" s="160"/>
      <c r="F3" s="13"/>
      <c r="G3" s="6"/>
      <c r="H3" s="7"/>
    </row>
    <row r="4" spans="1:8" x14ac:dyDescent="0.2">
      <c r="A4" s="8" t="s">
        <v>24</v>
      </c>
      <c r="B4" s="150" t="s">
        <v>25</v>
      </c>
      <c r="C4" s="151"/>
      <c r="D4" s="151"/>
      <c r="E4" s="152"/>
      <c r="F4" s="14" t="s">
        <v>26</v>
      </c>
      <c r="G4" s="8"/>
      <c r="H4" s="10"/>
    </row>
    <row r="5" spans="1:8" x14ac:dyDescent="0.2">
      <c r="A5" s="8" t="s">
        <v>7</v>
      </c>
      <c r="B5" s="150" t="s">
        <v>27</v>
      </c>
      <c r="C5" s="151"/>
      <c r="D5" s="151"/>
      <c r="E5" s="152"/>
      <c r="F5" s="14" t="s">
        <v>8</v>
      </c>
      <c r="G5" s="8"/>
      <c r="H5" s="10"/>
    </row>
    <row r="6" spans="1:8" x14ac:dyDescent="0.2">
      <c r="A6" s="8" t="s">
        <v>29</v>
      </c>
      <c r="B6" s="150" t="s">
        <v>28</v>
      </c>
      <c r="C6" s="151"/>
      <c r="D6" s="151"/>
      <c r="E6" s="152"/>
      <c r="F6" s="14"/>
      <c r="G6" s="8"/>
      <c r="H6" s="10"/>
    </row>
    <row r="7" spans="1:8" x14ac:dyDescent="0.2">
      <c r="A7" s="8" t="s">
        <v>30</v>
      </c>
      <c r="B7" s="150" t="s">
        <v>31</v>
      </c>
      <c r="C7" s="151"/>
      <c r="D7" s="151"/>
      <c r="E7" s="152"/>
      <c r="F7" s="14"/>
      <c r="G7" s="8"/>
      <c r="H7" s="10"/>
    </row>
    <row r="8" spans="1:8" x14ac:dyDescent="0.2">
      <c r="A8" s="8" t="s">
        <v>32</v>
      </c>
      <c r="B8" s="150" t="s">
        <v>33</v>
      </c>
      <c r="C8" s="151"/>
      <c r="D8" s="151"/>
      <c r="E8" s="152"/>
      <c r="F8" s="14"/>
      <c r="G8" s="8"/>
      <c r="H8" s="10"/>
    </row>
    <row r="9" spans="1:8" x14ac:dyDescent="0.2">
      <c r="A9" s="8" t="s">
        <v>34</v>
      </c>
      <c r="B9" s="150" t="s">
        <v>35</v>
      </c>
      <c r="C9" s="151"/>
      <c r="D9" s="151"/>
      <c r="E9" s="152"/>
      <c r="F9" s="14"/>
      <c r="G9" s="8"/>
      <c r="H9" s="10"/>
    </row>
    <row r="10" spans="1:8" x14ac:dyDescent="0.2">
      <c r="A10" s="8" t="s">
        <v>36</v>
      </c>
      <c r="B10" s="150" t="s">
        <v>37</v>
      </c>
      <c r="C10" s="151"/>
      <c r="D10" s="151"/>
      <c r="E10" s="152"/>
      <c r="F10" s="14"/>
      <c r="G10" s="8"/>
      <c r="H10" s="10"/>
    </row>
    <row r="11" spans="1:8" x14ac:dyDescent="0.2">
      <c r="A11" s="8" t="s">
        <v>38</v>
      </c>
      <c r="B11" s="150" t="s">
        <v>39</v>
      </c>
      <c r="C11" s="151"/>
      <c r="D11" s="151"/>
      <c r="E11" s="152"/>
      <c r="F11" s="14"/>
      <c r="G11" s="8"/>
      <c r="H11" s="10"/>
    </row>
    <row r="12" spans="1:8" x14ac:dyDescent="0.2">
      <c r="A12" s="8"/>
      <c r="B12" s="150"/>
      <c r="C12" s="151"/>
      <c r="D12" s="151"/>
      <c r="E12" s="152"/>
      <c r="F12" s="14"/>
      <c r="G12" s="8"/>
      <c r="H12" s="10"/>
    </row>
    <row r="13" spans="1:8" x14ac:dyDescent="0.2">
      <c r="A13" s="8"/>
      <c r="B13" s="150"/>
      <c r="C13" s="151"/>
      <c r="D13" s="151"/>
      <c r="E13" s="152"/>
      <c r="F13" s="14"/>
      <c r="G13" s="8"/>
      <c r="H13" s="10"/>
    </row>
    <row r="14" spans="1:8" x14ac:dyDescent="0.2">
      <c r="A14" s="11"/>
      <c r="B14" s="153"/>
      <c r="C14" s="154"/>
      <c r="D14" s="154"/>
      <c r="E14" s="15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31" t="str">
        <f>Seznam!D54</f>
        <v>Karlovy Vary – Rekonstrukce ulice U Spořitelny</v>
      </c>
      <c r="E52" s="132"/>
      <c r="F52" s="13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34"/>
      <c r="E53" s="135"/>
      <c r="F53" s="136"/>
      <c r="G53" s="31" t="s">
        <v>19</v>
      </c>
      <c r="H53" s="32">
        <f>Seznam!F9</f>
        <v>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>
        <f>Seznam!A9</f>
        <v>0</v>
      </c>
      <c r="H55" s="100"/>
    </row>
    <row r="56" spans="1:8" s="2" customFormat="1" ht="30" customHeight="1" thickTop="1" x14ac:dyDescent="0.2">
      <c r="A56" s="18"/>
      <c r="B56" s="137">
        <f>Seznam!B9</f>
        <v>0</v>
      </c>
      <c r="C56" s="138"/>
      <c r="D56" s="138"/>
      <c r="E56" s="138"/>
      <c r="F56" s="139"/>
      <c r="G56" s="101"/>
      <c r="H56" s="102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26" t="s">
        <v>41</v>
      </c>
      <c r="B1" s="127"/>
      <c r="C1" s="127"/>
      <c r="D1" s="127"/>
      <c r="E1" s="3" t="s">
        <v>0</v>
      </c>
      <c r="F1" s="156"/>
      <c r="G1" s="156"/>
      <c r="H1" s="157"/>
    </row>
    <row r="2" spans="1:8" ht="18" customHeight="1" x14ac:dyDescent="0.2">
      <c r="A2" s="5" t="s">
        <v>1</v>
      </c>
      <c r="B2" s="128" t="s">
        <v>2</v>
      </c>
      <c r="C2" s="129"/>
      <c r="D2" s="129"/>
      <c r="E2" s="13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8"/>
      <c r="C3" s="159"/>
      <c r="D3" s="159"/>
      <c r="E3" s="160"/>
      <c r="F3" s="13"/>
      <c r="G3" s="6"/>
      <c r="H3" s="7"/>
    </row>
    <row r="4" spans="1:8" ht="13.9" customHeight="1" x14ac:dyDescent="0.2">
      <c r="A4" s="8"/>
      <c r="B4" s="150"/>
      <c r="C4" s="151"/>
      <c r="D4" s="151"/>
      <c r="E4" s="152"/>
      <c r="F4" s="14"/>
      <c r="G4" s="8"/>
      <c r="H4" s="10"/>
    </row>
    <row r="5" spans="1:8" ht="13.9" customHeight="1" x14ac:dyDescent="0.2">
      <c r="A5" s="8"/>
      <c r="B5" s="150"/>
      <c r="C5" s="151"/>
      <c r="D5" s="151"/>
      <c r="E5" s="152"/>
      <c r="F5" s="14"/>
      <c r="G5" s="8"/>
      <c r="H5" s="10"/>
    </row>
    <row r="6" spans="1:8" ht="13.9" customHeight="1" x14ac:dyDescent="0.2">
      <c r="A6" s="8"/>
      <c r="B6" s="150"/>
      <c r="C6" s="151"/>
      <c r="D6" s="151"/>
      <c r="E6" s="152"/>
      <c r="F6" s="14"/>
      <c r="G6" s="8"/>
      <c r="H6" s="10"/>
    </row>
    <row r="7" spans="1:8" ht="13.9" customHeight="1" x14ac:dyDescent="0.2">
      <c r="B7" s="150"/>
      <c r="C7" s="151"/>
      <c r="D7" s="151"/>
      <c r="E7" s="152"/>
      <c r="F7" s="14"/>
      <c r="G7" s="8"/>
      <c r="H7" s="10"/>
    </row>
    <row r="8" spans="1:8" ht="13.9" customHeight="1" x14ac:dyDescent="0.2">
      <c r="A8" s="8"/>
      <c r="B8" s="150"/>
      <c r="C8" s="151"/>
      <c r="D8" s="151"/>
      <c r="E8" s="152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53"/>
      <c r="C14" s="154"/>
      <c r="D14" s="154"/>
      <c r="E14" s="15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0" t="str">
        <f>Seznam!B51</f>
        <v>Ing. Josef Kameník</v>
      </c>
      <c r="C49" s="141"/>
      <c r="D49" s="142"/>
      <c r="E49" s="16" t="s">
        <v>10</v>
      </c>
      <c r="F49" s="143" t="str">
        <f>Seznam!F51</f>
        <v>Ing. Jan Dušek</v>
      </c>
      <c r="G49" s="141"/>
      <c r="H49" s="142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31" t="str">
        <f>Seznam!D54</f>
        <v>Karlovy Vary – Rekonstrukce ulice U Spořitelny</v>
      </c>
      <c r="E52" s="132"/>
      <c r="F52" s="13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34"/>
      <c r="E53" s="135"/>
      <c r="F53" s="136"/>
      <c r="G53" s="31" t="s">
        <v>19</v>
      </c>
      <c r="H53" s="32">
        <f>Seznam!F10</f>
        <v>0</v>
      </c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>
        <f>Seznam!A10</f>
        <v>0</v>
      </c>
      <c r="H55" s="100"/>
    </row>
    <row r="56" spans="1:8" s="2" customFormat="1" ht="30" customHeight="1" thickTop="1" x14ac:dyDescent="0.2">
      <c r="A56" s="18"/>
      <c r="B56" s="137">
        <f>Seznam!B10</f>
        <v>0</v>
      </c>
      <c r="C56" s="138"/>
      <c r="D56" s="138"/>
      <c r="E56" s="138"/>
      <c r="F56" s="139"/>
      <c r="G56" s="101"/>
      <c r="H56" s="10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9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.140625" style="1" customWidth="1"/>
    <col min="4" max="4" width="3.140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ht="13.9" customHeight="1" x14ac:dyDescent="0.2">
      <c r="A3" s="23"/>
      <c r="B3" s="28"/>
      <c r="C3" s="28"/>
      <c r="D3" s="28"/>
      <c r="E3" s="28"/>
      <c r="F3" s="23"/>
      <c r="G3" s="23"/>
      <c r="H3" s="23"/>
    </row>
    <row r="4" spans="1:8" ht="13.9" customHeight="1" x14ac:dyDescent="0.2">
      <c r="A4" s="9"/>
      <c r="B4" s="25"/>
      <c r="C4" s="25"/>
      <c r="D4" s="25"/>
      <c r="E4" s="25"/>
      <c r="F4" s="24"/>
      <c r="G4" s="9"/>
      <c r="H4" s="9"/>
    </row>
    <row r="5" spans="1:8" ht="13.9" customHeight="1" x14ac:dyDescent="0.2">
      <c r="A5" s="9"/>
      <c r="B5" s="25"/>
      <c r="C5" s="25"/>
      <c r="D5" s="25"/>
      <c r="E5" s="25"/>
      <c r="F5" s="24"/>
      <c r="G5" s="9"/>
      <c r="H5" s="9"/>
    </row>
    <row r="6" spans="1:8" ht="13.9" customHeight="1" x14ac:dyDescent="0.2">
      <c r="A6" s="9"/>
      <c r="B6" s="25"/>
      <c r="C6" s="25"/>
      <c r="D6" s="25"/>
      <c r="E6" s="25"/>
      <c r="F6" s="24"/>
      <c r="G6" s="9"/>
      <c r="H6" s="9"/>
    </row>
    <row r="7" spans="1:8" ht="13.9" customHeight="1" x14ac:dyDescent="0.2">
      <c r="A7" s="9"/>
      <c r="B7" s="25"/>
      <c r="C7" s="25"/>
      <c r="D7" s="25"/>
      <c r="E7" s="25"/>
      <c r="F7" s="24"/>
      <c r="G7" s="9"/>
      <c r="H7" s="9"/>
    </row>
    <row r="8" spans="1:8" ht="13.9" customHeight="1" x14ac:dyDescent="0.2">
      <c r="A8" s="9"/>
      <c r="B8" s="25"/>
      <c r="C8" s="25"/>
      <c r="D8" s="25"/>
      <c r="E8" s="25"/>
      <c r="F8" s="24"/>
      <c r="G8" s="9"/>
      <c r="H8" s="9"/>
    </row>
    <row r="9" spans="1:8" ht="13.9" customHeight="1" x14ac:dyDescent="0.2">
      <c r="A9" s="9"/>
      <c r="B9" s="25"/>
      <c r="C9" s="25"/>
      <c r="D9" s="25"/>
      <c r="E9" s="25"/>
      <c r="F9" s="24"/>
      <c r="G9" s="9"/>
      <c r="H9" s="9"/>
    </row>
    <row r="10" spans="1:8" ht="13.9" customHeight="1" x14ac:dyDescent="0.2">
      <c r="A10" s="9"/>
      <c r="B10" s="25"/>
      <c r="C10" s="25"/>
      <c r="D10" s="25"/>
      <c r="E10" s="25"/>
      <c r="F10" s="24"/>
      <c r="G10" s="9"/>
      <c r="H10" s="9"/>
    </row>
    <row r="11" spans="1:8" ht="13.9" customHeight="1" x14ac:dyDescent="0.2">
      <c r="A11" s="9"/>
      <c r="B11" s="25"/>
      <c r="C11" s="25"/>
      <c r="D11" s="25"/>
      <c r="E11" s="25"/>
      <c r="F11" s="24"/>
      <c r="G11" s="9"/>
      <c r="H11" s="9"/>
    </row>
    <row r="12" spans="1:8" ht="13.9" customHeight="1" x14ac:dyDescent="0.2">
      <c r="A12" s="9"/>
      <c r="B12" s="25"/>
      <c r="C12" s="25"/>
      <c r="D12" s="25"/>
      <c r="E12" s="25"/>
      <c r="F12" s="24"/>
      <c r="G12" s="9"/>
      <c r="H12" s="9"/>
    </row>
    <row r="13" spans="1:8" ht="13.9" customHeight="1" x14ac:dyDescent="0.2">
      <c r="A13" s="9"/>
      <c r="B13" s="25"/>
      <c r="C13" s="25"/>
      <c r="D13" s="25"/>
      <c r="E13" s="25"/>
      <c r="F13" s="24"/>
      <c r="G13" s="9"/>
      <c r="H13" s="9"/>
    </row>
    <row r="14" spans="1:8" ht="13.9" customHeight="1" x14ac:dyDescent="0.2">
      <c r="A14" s="9"/>
      <c r="B14" s="25"/>
      <c r="C14" s="25"/>
      <c r="D14" s="25"/>
      <c r="E14" s="25"/>
      <c r="F14" s="24"/>
      <c r="G14" s="9"/>
      <c r="H14" s="9"/>
    </row>
    <row r="15" spans="1:8" ht="13.9" customHeight="1" x14ac:dyDescent="0.2">
      <c r="A15" s="9"/>
      <c r="B15" s="25"/>
      <c r="C15" s="25"/>
      <c r="D15" s="25"/>
      <c r="E15" s="25"/>
      <c r="F15" s="24"/>
      <c r="G15" s="9"/>
      <c r="H15" s="9"/>
    </row>
    <row r="43" spans="7:7" ht="13.9" customHeight="1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75" t="str">
        <f>Seznam!B51</f>
        <v>Ing. Josef Kameník</v>
      </c>
      <c r="C49" s="176"/>
      <c r="D49" s="177"/>
      <c r="E49" s="16" t="s">
        <v>10</v>
      </c>
      <c r="F49" s="178" t="str">
        <f>Seznam!F51</f>
        <v>Ing. Jan Dušek</v>
      </c>
      <c r="G49" s="179"/>
      <c r="H49" s="180"/>
    </row>
    <row r="50" spans="1:8" s="2" customFormat="1" ht="15" customHeight="1" thickTop="1" x14ac:dyDescent="0.2">
      <c r="A50" s="83" t="s">
        <v>11</v>
      </c>
      <c r="B50" s="84"/>
      <c r="C50" s="106" t="s">
        <v>13</v>
      </c>
      <c r="D50" s="131" t="str">
        <f>Seznam!D52</f>
        <v>Statutární město Karlovy  Vary</v>
      </c>
      <c r="E50" s="132"/>
      <c r="F50" s="133"/>
      <c r="G50" s="16" t="s">
        <v>16</v>
      </c>
      <c r="H50" s="29" t="str">
        <f>Seznam!H52</f>
        <v>2022/10</v>
      </c>
    </row>
    <row r="51" spans="1:8" s="2" customFormat="1" ht="15" customHeight="1" x14ac:dyDescent="0.2">
      <c r="A51" s="85"/>
      <c r="B51" s="86"/>
      <c r="C51" s="107"/>
      <c r="D51" s="134"/>
      <c r="E51" s="135"/>
      <c r="F51" s="136"/>
      <c r="G51" s="16" t="s">
        <v>17</v>
      </c>
      <c r="H51" s="29" t="str">
        <f>Seznam!H53</f>
        <v>JSP</v>
      </c>
    </row>
    <row r="52" spans="1:8" s="2" customFormat="1" ht="15" customHeight="1" x14ac:dyDescent="0.2">
      <c r="A52" s="85"/>
      <c r="B52" s="86"/>
      <c r="C52" s="106" t="s">
        <v>14</v>
      </c>
      <c r="D52" s="181" t="str">
        <f>Seznam!D54</f>
        <v>Karlovy Vary – Rekonstrukce ulice U Spořitelny</v>
      </c>
      <c r="E52" s="182"/>
      <c r="F52" s="183"/>
      <c r="G52" s="16" t="s">
        <v>18</v>
      </c>
      <c r="H52" s="30">
        <f>Seznam!H54</f>
        <v>44712</v>
      </c>
    </row>
    <row r="53" spans="1:8" s="2" customFormat="1" ht="15" customHeight="1" x14ac:dyDescent="0.2">
      <c r="A53" s="87"/>
      <c r="B53" s="88"/>
      <c r="C53" s="107"/>
      <c r="D53" s="184"/>
      <c r="E53" s="185"/>
      <c r="F53" s="186"/>
      <c r="G53" s="31" t="s">
        <v>19</v>
      </c>
      <c r="H53" s="32"/>
    </row>
    <row r="54" spans="1:8" s="2" customFormat="1" ht="15" customHeight="1" x14ac:dyDescent="0.2">
      <c r="A54" s="89" t="s">
        <v>12</v>
      </c>
      <c r="B54" s="90"/>
      <c r="C54" s="106" t="s">
        <v>15</v>
      </c>
      <c r="D54" s="131" t="str">
        <f>Seznam!D56</f>
        <v>Dokumentace ke sloučenému řízení</v>
      </c>
      <c r="E54" s="132"/>
      <c r="F54" s="133"/>
      <c r="G54" s="31" t="s">
        <v>20</v>
      </c>
      <c r="H54" s="78">
        <f>Seznam!G13</f>
        <v>15</v>
      </c>
    </row>
    <row r="55" spans="1:8" s="2" customFormat="1" ht="15" customHeight="1" thickBot="1" x14ac:dyDescent="0.25">
      <c r="A55" s="91"/>
      <c r="B55" s="92"/>
      <c r="C55" s="107"/>
      <c r="D55" s="134"/>
      <c r="E55" s="135"/>
      <c r="F55" s="136"/>
      <c r="G55" s="99" t="str">
        <f>Seznam!A13</f>
        <v>D1.1.1</v>
      </c>
      <c r="H55" s="100"/>
    </row>
    <row r="56" spans="1:8" s="2" customFormat="1" ht="30" customHeight="1" thickTop="1" x14ac:dyDescent="0.2">
      <c r="A56" s="18"/>
      <c r="B56" s="172" t="str">
        <f>Seznam!B13</f>
        <v>Technická zpráva</v>
      </c>
      <c r="C56" s="173"/>
      <c r="D56" s="173"/>
      <c r="E56" s="173"/>
      <c r="F56" s="174"/>
      <c r="G56" s="101"/>
      <c r="H56" s="10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61795BBEBCF54F9C9D8C4BE2E472D5" ma:contentTypeVersion="17" ma:contentTypeDescription="Vytvoří nový dokument" ma:contentTypeScope="" ma:versionID="eb57577567cd98c110119a4caf010d42">
  <xsd:schema xmlns:xsd="http://www.w3.org/2001/XMLSchema" xmlns:xs="http://www.w3.org/2001/XMLSchema" xmlns:p="http://schemas.microsoft.com/office/2006/metadata/properties" xmlns:ns2="41ec62b2-5769-47c7-89e9-2553fd4e5d10" xmlns:ns3="aefccb90-1c61-4472-93d8-2045f711da9b" targetNamespace="http://schemas.microsoft.com/office/2006/metadata/properties" ma:root="true" ma:fieldsID="9d42943133848d0bcc63287283b9a169" ns2:_="" ns3:_="">
    <xsd:import namespace="41ec62b2-5769-47c7-89e9-2553fd4e5d10"/>
    <xsd:import namespace="aefccb90-1c61-4472-93d8-2045f711da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c62b2-5769-47c7-89e9-2553fd4e5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472fbe4-f284-4e92-b9ec-767f008d93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fccb90-1c61-4472-93d8-2045f711da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81d6f67-61be-4559-9db0-1d8b91b493d5}" ma:internalName="TaxCatchAll" ma:showField="CatchAllData" ma:web="aefccb90-1c61-4472-93d8-2045f711d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CFA317-7110-455B-A672-869E43931938}"/>
</file>

<file path=customXml/itemProps2.xml><?xml version="1.0" encoding="utf-8"?>
<ds:datastoreItem xmlns:ds="http://schemas.openxmlformats.org/officeDocument/2006/customXml" ds:itemID="{788AF6C0-D9DE-4A30-994C-20F398A00D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TECHNICKÁ ZPRÁVA</vt:lpstr>
      <vt:lpstr>9</vt:lpstr>
      <vt:lpstr>10</vt:lpstr>
      <vt:lpstr>11</vt:lpstr>
      <vt:lpstr>12</vt:lpstr>
      <vt:lpstr>List1</vt:lpstr>
      <vt:lpstr>20</vt:lpstr>
      <vt:lpstr>21</vt:lpstr>
      <vt:lpstr>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Kameník Josef</cp:lastModifiedBy>
  <cp:lastPrinted>2022-05-31T06:42:55Z</cp:lastPrinted>
  <dcterms:created xsi:type="dcterms:W3CDTF">2021-03-24T20:36:54Z</dcterms:created>
  <dcterms:modified xsi:type="dcterms:W3CDTF">2022-05-31T11:33:56Z</dcterms:modified>
</cp:coreProperties>
</file>