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bookViews>
    <workbookView xWindow="65416" yWindow="65416" windowWidth="29040" windowHeight="15840" activeTab="0"/>
  </bookViews>
  <sheets>
    <sheet name="IT VYBAVENÍ" sheetId="8" r:id="rId1"/>
  </sheets>
  <definedNames>
    <definedName name="__CENA__">#N/A</definedName>
    <definedName name="__MAIN__">#N/A</definedName>
    <definedName name="__MAIN2__">#N/A</definedName>
    <definedName name="__MAIN2___2">#N/A</definedName>
    <definedName name="__MAIN3__">#N/A</definedName>
    <definedName name="__SAZBA__">#N/A</definedName>
    <definedName name="__T0__">#N/A</definedName>
    <definedName name="__T1__">#N/A</definedName>
    <definedName name="__T2__">#N/A</definedName>
    <definedName name="__T3__">#N/A</definedName>
    <definedName name="__TE0__">#N/A</definedName>
    <definedName name="__TE1__">#N/A</definedName>
    <definedName name="__TE2__">#N/A</definedName>
    <definedName name="__TE3__">#N/A</definedName>
    <definedName name="__TR0__">#N/A</definedName>
    <definedName name="__TR0___2">#N/A</definedName>
    <definedName name="__TR1__">#N/A</definedName>
    <definedName name="__TR1___2">#N/A</definedName>
    <definedName name="Excel_BuiltIn_Print_Titles_3_1">#N/A</definedName>
    <definedName name="Mena">#N/A</definedName>
    <definedName name="SazbaDPH1">NA()</definedName>
    <definedName name="SazbaDPH2">NA()</definedName>
  </definedNames>
  <calcPr calcId="191029"/>
  <extLst/>
</workbook>
</file>

<file path=xl/sharedStrings.xml><?xml version="1.0" encoding="utf-8"?>
<sst xmlns="http://schemas.openxmlformats.org/spreadsheetml/2006/main" count="93" uniqueCount="55">
  <si>
    <t>MJ</t>
  </si>
  <si>
    <t>#TypZaznamu#</t>
  </si>
  <si>
    <t>S:</t>
  </si>
  <si>
    <t>STA</t>
  </si>
  <si>
    <t>O:</t>
  </si>
  <si>
    <t>OBJ</t>
  </si>
  <si>
    <t>R:</t>
  </si>
  <si>
    <t>ROZ</t>
  </si>
  <si>
    <t>C:</t>
  </si>
  <si>
    <t>CAS_STR</t>
  </si>
  <si>
    <t>P.č.</t>
  </si>
  <si>
    <t>Číslo položky</t>
  </si>
  <si>
    <t>Název položky</t>
  </si>
  <si>
    <t>cena / MJ</t>
  </si>
  <si>
    <t>Díl:</t>
  </si>
  <si>
    <t>M21</t>
  </si>
  <si>
    <t>DIL</t>
  </si>
  <si>
    <t>POL1_0</t>
  </si>
  <si>
    <t>POL3_0</t>
  </si>
  <si>
    <t>ks</t>
  </si>
  <si>
    <t>Množství</t>
  </si>
  <si>
    <t>00000000RS02 </t>
  </si>
  <si>
    <t>00000000RS03 </t>
  </si>
  <si>
    <t>00000000RS04 </t>
  </si>
  <si>
    <t>00000000RS05 </t>
  </si>
  <si>
    <t>00000000RS06 </t>
  </si>
  <si>
    <t xml:space="preserve">      ZŠ TRUHLÁŘSKÁ 19, KARLOVY VARY
       UČEBNA PŘÍRODOPISU A ROBOTIKY
</t>
  </si>
  <si>
    <t>Kabel HDMI a extender</t>
  </si>
  <si>
    <t>Repeater aktivní USB</t>
  </si>
  <si>
    <t>EDID a HDCP manažer</t>
  </si>
  <si>
    <t>Stolní vizualizér</t>
  </si>
  <si>
    <t xml:space="preserve"> IT vybavení</t>
  </si>
  <si>
    <t>Sestava interaktivní tabule</t>
  </si>
  <si>
    <t>konvertibilní zařízení s dotykovým displejem</t>
  </si>
  <si>
    <t>Dotykové pero</t>
  </si>
  <si>
    <t xml:space="preserve">ks </t>
  </si>
  <si>
    <t>Držák s křídly</t>
  </si>
  <si>
    <t>Dodávka komponent učebna přírodopisu</t>
  </si>
  <si>
    <t>Dodávka komponent učebna robotiky</t>
  </si>
  <si>
    <t>Dodávka + montáž celkem</t>
  </si>
  <si>
    <r>
      <t xml:space="preserve">Mobilní nabíjecí skříň až pro třicet tabletů nebo notebooků (3x10ks) s velikostí displeje do 15,6". Zařízení je možné nabíjet buď originálním napájecí adaltérem ze zásuvky na 230V (3x10ks) nebo přímo z USB (30ks) konektoru. Skříň s robustní kovovou konstrukci, čtyřmi masivní kolečkami a uzamykatelnými dvířky z obou stran (dělené přední i zadní dveře). </t>
    </r>
    <r>
      <rPr>
        <b/>
        <sz val="9"/>
        <rFont val="Calibri"/>
        <family val="2"/>
      </rPr>
      <t>Cena včetně dopravy, instalace a zaškolení.</t>
    </r>
  </si>
  <si>
    <r>
      <t xml:space="preserve">Dvoupásmový přístupový bod  Wi-Fi 6, který pracuje na bezdrátových frekvencích 2.4 + 5 GHz (WiFi standardy: 802.11a/n/ac/ax. Nabízí celkovou agregovanou rychlost až 1,774 Gbps, podporuje MU-MIMO přenosy. Rozhraní: 1 × 10/100/1000 Mbps,  LAN s PoE-In (802.3af) + držák na zeď + PoE injektor 15,4W včetně napájecího zdroje.                                                                                                                                                     </t>
    </r>
    <r>
      <rPr>
        <b/>
        <sz val="9"/>
        <rFont val="Calibri"/>
        <family val="2"/>
      </rPr>
      <t>Cena včetně dopravy, instalace a zaškolení.</t>
    </r>
  </si>
  <si>
    <r>
      <t>Aktivní prvek, Rack mounted 19“, 1U,24 (48) RJ-45 autosensing 10/100/1000 PoE+ porty,4 SFP nebo SFP+,podpora Stack – až 16 switchů,podpora pro Aruba AirWave Network Management,Podpora pro HPE Inteligent Management Center
rozhraní CLI,Podpora SNMP IEEE802.3 Ethernet MIB, Repeater MIB,Podpora IEEE 802.3az,Podpora pro 802.1X local MAC
Podpora pro IEEE 802.1p,Ochrana DoS, ARP protection, IP lockdown.</t>
    </r>
    <r>
      <rPr>
        <b/>
        <sz val="9"/>
        <rFont val="Calibri"/>
        <family val="2"/>
      </rPr>
      <t xml:space="preserve"> Cena včetně dopravy, instalace a zaškolení.</t>
    </r>
  </si>
  <si>
    <r>
      <t xml:space="preserve">Interaktivní tabule - triptych 200x120 - prostřední tabule včetně křídel s bílým keramickým povrchem. Projektor - laserová technologie, rozlišení Full HD, projekční plocha o úhlopříčce až 279 cm, světelný tok min 3 500 lumenů, kalibrace přímo na ovl. panelu tabule, ultrakrátká projekční vzdálenost, Stereo ozvučení (aktivní reproduktory, držáky, kabeláž do PC), </t>
    </r>
    <r>
      <rPr>
        <b/>
        <sz val="9"/>
        <rFont val="Calibri"/>
        <family val="2"/>
      </rPr>
      <t>Cena včetně dopravy, instalace a zaškolení.</t>
    </r>
  </si>
  <si>
    <r>
      <t xml:space="preserve">Kabel HDMI, min. 4K*2K @ 60Hz, min. 10m. Včetně HDMI extenderu pro zesílení signálu podporující přenos na min. 30 m, podpora rozlišení min. 4K*2K @ 60Hz, HDCP kompatibilní. Včetně HDMI kabelu 0,5 m, (M/M), min. rozlišení  4K*2K @ 60Hz.                                         </t>
    </r>
    <r>
      <rPr>
        <b/>
        <sz val="9"/>
        <rFont val="Calibri"/>
        <family val="2"/>
      </rPr>
      <t>Cena včetně dopravy, instalace.</t>
    </r>
    <r>
      <rPr>
        <sz val="9"/>
        <rFont val="Calibri"/>
        <family val="2"/>
      </rPr>
      <t xml:space="preserve">
</t>
    </r>
  </si>
  <si>
    <r>
      <t xml:space="preserve">USB repeater pro prodlužování USB kabelů, délka min. 5 m. Cena včetně napáj zdroje, dopravy, instalace.                                                             </t>
    </r>
    <r>
      <rPr>
        <b/>
        <sz val="9"/>
        <rFont val="Calibri"/>
        <family val="2"/>
      </rPr>
      <t>Cena včetně dopravy, instalace, nastavení .</t>
    </r>
    <r>
      <rPr>
        <sz val="9"/>
        <rFont val="Calibri"/>
        <family val="2"/>
      </rPr>
      <t xml:space="preserve">
</t>
    </r>
  </si>
  <si>
    <r>
      <t xml:space="preserve">EDID a HDCP manažer, podpora HDMI 1.4, HDCP 1.4, DVI 1.0, podpora min. rozlišení 1920x1080@60Hz/4:4:4, 4096x2048@30Hz/4:4:4 nebo 60Hz/4:2:0 (300MHz). Emulace EDID z paměti nebo z načtených dat ze zobrazovače. Možnost zapnutí/vypnutí EDID na vstupu. Konfigurace a ovládání přes USB. Ekvalizace vstupního signálu při délce kabelu na alespoň 30 m (při 1920x1080p). </t>
    </r>
    <r>
      <rPr>
        <b/>
        <sz val="9"/>
        <rFont val="Calibri"/>
        <family val="2"/>
      </rPr>
      <t>Cena včetně dopravy, instalace, nastavení a zaškolení.</t>
    </r>
    <r>
      <rPr>
        <sz val="9"/>
        <rFont val="Calibri"/>
        <family val="2"/>
      </rPr>
      <t xml:space="preserve">
</t>
    </r>
  </si>
  <si>
    <r>
      <rPr>
        <b/>
        <sz val="9"/>
        <rFont val="Calibri"/>
        <family val="2"/>
      </rPr>
      <t>Pracovní PC</t>
    </r>
    <r>
      <rPr>
        <sz val="9"/>
        <rFont val="Calibri"/>
        <family val="2"/>
      </rPr>
      <t xml:space="preserve"> pro učitele v desktop provedení do AV skříňky ( dle specifikace níže ) - minimální požadavky: Osobní počítač CPU (Benchmark 15000 bodů, 32 GB operační paměti DDR4, disk 1000GB SSD, GPU (Benhcmark 10000 bodů) , GLAN, USB (3x USB 2.0 a 3x USB 3.0/3.1/3.2 Gen 1), DisplayPort, min 2x HDMI, klávesnice a myš, kompatibilní s Windows 11. Case: rozměry max. </t>
    </r>
    <r>
      <rPr>
        <b/>
        <sz val="9"/>
        <rFont val="Calibri"/>
        <family val="2"/>
      </rPr>
      <t>432 x 215 x 393 mm</t>
    </r>
    <r>
      <rPr>
        <sz val="9"/>
        <rFont val="Calibri"/>
        <family val="2"/>
      </rPr>
      <t xml:space="preserve">, vybavení 2x 5,25“ externí, 2x 3,5“/2,5" interní* a 4x 2,5“ interní.   + </t>
    </r>
    <r>
      <rPr>
        <b/>
        <sz val="9"/>
        <rFont val="Calibri"/>
        <family val="2"/>
      </rPr>
      <t>2 ks</t>
    </r>
    <r>
      <rPr>
        <sz val="9"/>
        <rFont val="Calibri"/>
        <family val="2"/>
      </rPr>
      <t xml:space="preserve"> </t>
    </r>
    <r>
      <rPr>
        <b/>
        <sz val="9"/>
        <rFont val="Calibri"/>
        <family val="2"/>
      </rPr>
      <t xml:space="preserve">24“ monitor </t>
    </r>
    <r>
      <rPr>
        <sz val="9"/>
        <rFont val="Calibri"/>
        <family val="2"/>
      </rPr>
      <t>(FHD rozlišením 1920 x 1080, IPS panel,</t>
    </r>
    <r>
      <rPr>
        <b/>
        <sz val="9"/>
        <rFont val="Calibri"/>
        <family val="2"/>
      </rPr>
      <t xml:space="preserve"> </t>
    </r>
    <r>
      <rPr>
        <sz val="9"/>
        <rFont val="Calibri"/>
        <family val="2"/>
      </rPr>
      <t xml:space="preserve">konektory: HDMI, DP).                                                                                                                     Poznámka 1: Monitor musí umožňovat úchyt na výsuvný držák ze stolu (vertikálně výsuvný mechanismus se sklopným VESA držákem s možností umístění v pěti výškových stupních pro různé velikosti LCD monitoru  - tento výsuvný mechanismus a držák není předmětem dodávky dle této veřejné zakázky).                                                                                                                                         Poznámka 2: AV skříň připravení pro umístění PC:  vnější rozměry                             š. 800mm, v. 695mm a hl. 430mm.  V provedení jednoroletové skříně.  </t>
    </r>
    <r>
      <rPr>
        <b/>
        <sz val="9"/>
        <rFont val="Calibri"/>
        <family val="2"/>
      </rPr>
      <t>Cena včetně dopravy, instalace a zaškolení</t>
    </r>
    <r>
      <rPr>
        <sz val="9"/>
        <rFont val="Calibri"/>
        <family val="2"/>
      </rPr>
      <t>.</t>
    </r>
  </si>
  <si>
    <r>
      <t xml:space="preserve">Posuvný systém pro In. tabuli. Systém se skládá z výškového posunu, rámu pro uchycení tabule triptych 200x120, Zdvih min.  65 cm, Dostateční nosnost vlastního pojezdu (pro zatížení rámem+tabulí+křídly)  pro velkou stabilitu.  Délka nosných pylonů (přichycených na zem a do zdi) min. 290 cm. </t>
    </r>
    <r>
      <rPr>
        <b/>
        <sz val="9"/>
        <rFont val="Calibri"/>
        <family val="2"/>
      </rPr>
      <t>Cena včetně dopravy, instalace a zaškolení.</t>
    </r>
    <r>
      <rPr>
        <sz val="9"/>
        <rFont val="Calibri"/>
        <family val="2"/>
      </rPr>
      <t xml:space="preserve">
</t>
    </r>
  </si>
  <si>
    <r>
      <t xml:space="preserve">Stolní vizualizér - Bezdrátová dokumentová kamera s flexibilním ramenem, s možností práce úplně bez kabelů - přenos obrazu přes Wifi, napájení z baterie. Min. 12x zoom. LED osvětlení snímaného objektu, ruční a automatické ovládání ostření a jasu. Snímaná plocha min A4. Jednoduché ovládání vizualizéru prostřednictvím software. </t>
    </r>
    <r>
      <rPr>
        <b/>
        <sz val="9"/>
        <rFont val="Calibri"/>
        <family val="2"/>
      </rPr>
      <t>Cena včetně dopravy, instalace, nastavení a zaškolení.</t>
    </r>
    <r>
      <rPr>
        <sz val="9"/>
        <rFont val="Calibri"/>
        <family val="2"/>
      </rPr>
      <t xml:space="preserve">
</t>
    </r>
  </si>
  <si>
    <r>
      <t xml:space="preserve">Notebook/tablet, konvertibilní s dotykovým displejem. CPU (benchmark 15000 bodů), </t>
    </r>
    <r>
      <rPr>
        <sz val="9"/>
        <rFont val="Calibri"/>
        <family val="2"/>
      </rPr>
      <t xml:space="preserve">min. 14" IPS, nebo OLED lesklý 1920 × 1080, RAM 16GB DDR4, GPU , SSD 1000GB, webkamera, USB 3.2 Gen 2, USB-C, WiFi 6E, Hmotnost 1,7 kg, Kompatibilní s Windows 11.    </t>
    </r>
    <r>
      <rPr>
        <b/>
        <sz val="9"/>
        <rFont val="Calibri"/>
        <family val="2"/>
      </rPr>
      <t>Cena včetně dopravy, instalace, nastavení a zaškolení.</t>
    </r>
  </si>
  <si>
    <r>
      <t>Dotykové pero (stylus) - na notebook, aktivní, 4096 tlakových bodů, programovatelné tlačítko, vyměnitelný hrot a indikátor napájení, výdrž až 720 h, nabíjení skrze USB-C konektor,délka 14,42 mm, průměr 0,93 mm, hmotnost 12,5 g.</t>
    </r>
    <r>
      <rPr>
        <b/>
        <sz val="9"/>
        <rFont val="Calibri"/>
        <family val="2"/>
      </rPr>
      <t xml:space="preserve">                                                                                                       Cena včetně dopravy, instalace, nastavení a zaškolení.</t>
    </r>
  </si>
  <si>
    <r>
      <t xml:space="preserve">Pracovní Notebook - minimální požadavky: Operační systém: </t>
    </r>
    <r>
      <rPr>
        <sz val="9"/>
        <rFont val="Calibri"/>
        <family val="2"/>
      </rPr>
      <t xml:space="preserve">Kompatibilní s Windows 11 ,CPU (benchmark 15000 bodů) ,RAM 16 GB DDR4 , 512 GB m.2 SSD , 15,6" FHD , LAN 10/100/1000 Mbps,  grafická karta min. (GPU benchmark 5000 bodů), HD Camera with Mic.,Dvoupásmový Wi-Fi/Bluetooth adaptér, standard Wi-Fi 802.11ac (přenosová rychlost 867 Mbps), Bluetooth 5.0, 1x USB 3.1 Type-C support DisplayPort/Power Delivery with USB-C dock 3x USB 3.0, 1x HDMI,1x RJ-45,1x Audio-Out, Numerická klávesnice, minimalni vydrz baterie 10 h, </t>
    </r>
    <r>
      <rPr>
        <b/>
        <sz val="9"/>
        <rFont val="Calibri"/>
        <family val="2"/>
      </rPr>
      <t>Cena včetně dopravy, instalace a zaškolení.</t>
    </r>
  </si>
  <si>
    <r>
      <t xml:space="preserve">USB repeater pro prodlužování USB kabelů, délka min. 5 m. Cena včetně napáj zdroje, dopravy, instalace. </t>
    </r>
    <r>
      <rPr>
        <b/>
        <sz val="9"/>
        <rFont val="Calibri"/>
        <family val="2"/>
      </rPr>
      <t>Cena včetně dopravy, instalace, nastavení .</t>
    </r>
    <r>
      <rPr>
        <sz val="9"/>
        <rFont val="Calibri"/>
        <family val="2"/>
      </rPr>
      <t xml:space="preserve">
</t>
    </r>
  </si>
  <si>
    <r>
      <t>Položkový rozpočet</t>
    </r>
    <r>
      <rPr>
        <b/>
        <sz val="9"/>
        <color indexed="10"/>
        <rFont val="Calibri"/>
        <family val="2"/>
      </rPr>
      <t xml:space="preserve"> ( verze _6.3.2024 )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</si>
</sst>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0\ &quot;Kč&quot;"/>
    <numFmt numFmtId="166" formatCode="#,##0\_x0000_"/>
  </numFmts>
  <fonts count="15">
    <font>
      <sz val="10"/>
      <name val="Arial"/>
      <family val="2"/>
    </font>
    <font>
      <b/>
      <sz val="15"/>
      <color indexed="56"/>
      <name val="Calibri"/>
      <family val="2"/>
    </font>
    <font>
      <sz val="10"/>
      <name val="Arial CE"/>
      <family val="2"/>
    </font>
    <font>
      <b/>
      <sz val="9"/>
      <name val="Calibri"/>
      <family val="2"/>
    </font>
    <font>
      <sz val="9"/>
      <name val="Calibri"/>
      <family val="2"/>
    </font>
    <font>
      <b/>
      <sz val="9"/>
      <color indexed="10"/>
      <name val="Calibri"/>
      <family val="2"/>
    </font>
    <font>
      <u val="single"/>
      <sz val="10"/>
      <color theme="10"/>
      <name val="Arial"/>
      <family val="2"/>
    </font>
    <font>
      <sz val="9"/>
      <name val="Calibri"/>
      <family val="2"/>
      <scheme val="minor"/>
    </font>
    <font>
      <b/>
      <sz val="9"/>
      <name val="Calibri"/>
      <family val="2"/>
      <scheme val="minor"/>
    </font>
    <font>
      <sz val="9"/>
      <color theme="1"/>
      <name val="Calibri"/>
      <family val="2"/>
      <scheme val="minor"/>
    </font>
    <font>
      <sz val="9"/>
      <color theme="1"/>
      <name val="Calibri"/>
      <family val="2"/>
    </font>
    <font>
      <b/>
      <sz val="9"/>
      <color rgb="FFFF0000"/>
      <name val="Calibri"/>
      <family val="2"/>
      <scheme val="minor"/>
    </font>
    <font>
      <b/>
      <sz val="12"/>
      <name val="Calibri"/>
      <family val="2"/>
      <scheme val="minor"/>
    </font>
    <font>
      <sz val="12"/>
      <name val="Calibri"/>
      <family val="2"/>
      <scheme val="minor"/>
    </font>
    <font>
      <b/>
      <sz val="10"/>
      <name val="Calibri"/>
      <family val="2"/>
      <scheme val="minor"/>
    </font>
  </fonts>
  <fills count="7">
    <fill>
      <patternFill/>
    </fill>
    <fill>
      <patternFill patternType="gray125"/>
    </fill>
    <fill>
      <patternFill patternType="solid">
        <fgColor indexed="22"/>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rgb="FFFFFF00"/>
        <bgColor indexed="64"/>
      </patternFill>
    </fill>
  </fills>
  <borders count="37">
    <border>
      <left/>
      <right/>
      <top/>
      <bottom/>
      <diagonal/>
    </border>
    <border>
      <left/>
      <right/>
      <top/>
      <bottom style="thick">
        <color indexed="62"/>
      </bottom>
    </border>
    <border>
      <left/>
      <right/>
      <top style="thin">
        <color indexed="8"/>
      </top>
      <bottom style="thin">
        <color indexed="8"/>
      </bottom>
    </border>
    <border>
      <left style="thin"/>
      <right style="thin"/>
      <top style="thin"/>
      <bottom style="thin"/>
    </border>
    <border>
      <left/>
      <right/>
      <top style="medium"/>
      <bottom style="medium"/>
    </border>
    <border>
      <left/>
      <right/>
      <top/>
      <bottom style="thin">
        <color indexed="8"/>
      </bottom>
    </border>
    <border>
      <left style="thin"/>
      <right style="thin"/>
      <top style="medium"/>
      <bottom/>
    </border>
    <border>
      <left style="thin"/>
      <right style="thin"/>
      <top style="medium"/>
      <bottom style="medium"/>
    </border>
    <border>
      <left style="thin"/>
      <right style="thin"/>
      <top style="thin"/>
      <bottom style="medium"/>
    </border>
    <border>
      <left/>
      <right style="medium"/>
      <top style="medium"/>
      <bottom style="medium"/>
    </border>
    <border>
      <left style="medium"/>
      <right style="thin"/>
      <top style="medium"/>
      <bottom/>
    </border>
    <border>
      <left style="medium"/>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thin">
        <color indexed="8"/>
      </right>
      <top style="medium"/>
      <bottom style="medium"/>
    </border>
    <border>
      <left style="thin"/>
      <right style="thin"/>
      <top style="medium"/>
      <bottom style="thin"/>
    </border>
    <border>
      <left style="thin"/>
      <right style="thin"/>
      <top style="thin"/>
      <bottom/>
    </border>
    <border>
      <left style="thin"/>
      <right style="medium"/>
      <top style="thin"/>
      <bottom/>
    </border>
    <border>
      <left style="thin"/>
      <right style="thin"/>
      <top/>
      <bottom/>
    </border>
    <border>
      <left/>
      <right style="medium"/>
      <top/>
      <bottom/>
    </border>
    <border>
      <left style="thin"/>
      <right style="medium"/>
      <top style="medium"/>
      <bottom/>
    </border>
    <border>
      <left style="medium"/>
      <right style="thin">
        <color indexed="8"/>
      </right>
      <top style="medium"/>
      <bottom style="medium"/>
    </border>
    <border>
      <left style="medium"/>
      <right style="thin">
        <color indexed="8"/>
      </right>
      <top/>
      <bottom style="thin">
        <color indexed="8"/>
      </bottom>
    </border>
    <border>
      <left style="medium"/>
      <right style="thin">
        <color indexed="8"/>
      </right>
      <top style="thin">
        <color indexed="8"/>
      </top>
      <bottom style="thin">
        <color indexed="8"/>
      </bottom>
    </border>
    <border>
      <left style="medium"/>
      <right/>
      <top/>
      <bottom/>
    </border>
    <border>
      <left style="medium"/>
      <right/>
      <top style="medium"/>
      <bottom/>
    </border>
    <border>
      <left style="medium"/>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thin"/>
      <top/>
      <bottom/>
    </border>
    <border>
      <left style="thin"/>
      <right style="medium"/>
      <top style="medium"/>
      <bottom style="medium"/>
    </border>
    <border>
      <left/>
      <right style="thin">
        <color indexed="8"/>
      </right>
      <top/>
      <bottom style="thin">
        <color indexed="8"/>
      </bottom>
    </border>
    <border>
      <left/>
      <right style="thin">
        <color indexed="8"/>
      </right>
      <top style="thin">
        <color indexed="8"/>
      </top>
      <bottom style="thin">
        <color indexed="8"/>
      </bottom>
    </border>
    <border>
      <left/>
      <right/>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1" fillId="0" borderId="1" applyNumberFormat="0" applyFill="0" applyAlignment="0" applyProtection="0"/>
    <xf numFmtId="0" fontId="6" fillId="0" borderId="0" applyNumberFormat="0" applyFill="0" applyBorder="0">
      <alignment/>
      <protection locked="0"/>
    </xf>
    <xf numFmtId="0" fontId="2" fillId="0" borderId="0">
      <alignment/>
      <protection/>
    </xf>
    <xf numFmtId="0" fontId="2" fillId="0" borderId="0">
      <alignment/>
      <protection/>
    </xf>
    <xf numFmtId="0" fontId="2" fillId="0" borderId="0">
      <alignment/>
      <protection/>
    </xf>
  </cellStyleXfs>
  <cellXfs count="112">
    <xf numFmtId="0" fontId="0" fillId="0" borderId="0" xfId="0"/>
    <xf numFmtId="0" fontId="7" fillId="0" borderId="0" xfId="20" applyFont="1" applyAlignment="1">
      <alignment vertical="center"/>
      <protection/>
    </xf>
    <xf numFmtId="49" fontId="7" fillId="0" borderId="2" xfId="20" applyNumberFormat="1" applyFont="1" applyBorder="1" applyAlignment="1">
      <alignment vertical="center"/>
      <protection/>
    </xf>
    <xf numFmtId="49" fontId="7" fillId="2" borderId="2" xfId="20" applyNumberFormat="1" applyFont="1" applyFill="1" applyBorder="1" applyAlignment="1">
      <alignment vertical="center"/>
      <protection/>
    </xf>
    <xf numFmtId="49" fontId="7" fillId="2" borderId="2" xfId="20" applyNumberFormat="1" applyFont="1" applyFill="1" applyBorder="1" applyAlignment="1">
      <alignment vertical="center" wrapText="1"/>
      <protection/>
    </xf>
    <xf numFmtId="0" fontId="7" fillId="2" borderId="2" xfId="20" applyFont="1" applyFill="1" applyBorder="1" applyAlignment="1">
      <alignment horizontal="center" vertical="center"/>
      <protection/>
    </xf>
    <xf numFmtId="165" fontId="7" fillId="2" borderId="2" xfId="20" applyNumberFormat="1" applyFont="1" applyFill="1" applyBorder="1" applyAlignment="1">
      <alignment vertical="center"/>
      <protection/>
    </xf>
    <xf numFmtId="0" fontId="7" fillId="0" borderId="0" xfId="20" applyFont="1" applyAlignment="1">
      <alignment vertical="center" wrapText="1"/>
      <protection/>
    </xf>
    <xf numFmtId="0" fontId="7" fillId="0" borderId="0" xfId="20" applyFont="1" applyAlignment="1">
      <alignment horizontal="center" vertical="center"/>
      <protection/>
    </xf>
    <xf numFmtId="165" fontId="7" fillId="0" borderId="0" xfId="20" applyNumberFormat="1" applyFont="1" applyAlignment="1">
      <alignment vertical="center"/>
      <protection/>
    </xf>
    <xf numFmtId="0" fontId="7" fillId="0" borderId="3" xfId="0" applyFont="1" applyBorder="1" applyAlignment="1">
      <alignment horizontal="center" vertical="center"/>
    </xf>
    <xf numFmtId="49" fontId="7" fillId="0" borderId="4" xfId="20" applyNumberFormat="1" applyFont="1" applyBorder="1" applyAlignment="1">
      <alignment vertical="center"/>
      <protection/>
    </xf>
    <xf numFmtId="49" fontId="7" fillId="0" borderId="5" xfId="20" applyNumberFormat="1" applyFont="1" applyBorder="1" applyAlignment="1">
      <alignment vertical="center"/>
      <protection/>
    </xf>
    <xf numFmtId="49" fontId="8" fillId="3" borderId="6" xfId="20" applyNumberFormat="1" applyFont="1" applyFill="1" applyBorder="1" applyAlignment="1">
      <alignment horizontal="left"/>
      <protection/>
    </xf>
    <xf numFmtId="0" fontId="8" fillId="3" borderId="6" xfId="20" applyFont="1" applyFill="1" applyBorder="1" applyAlignment="1">
      <alignment horizontal="center"/>
      <protection/>
    </xf>
    <xf numFmtId="1" fontId="8" fillId="3" borderId="6" xfId="20" applyNumberFormat="1" applyFont="1" applyFill="1" applyBorder="1" applyAlignment="1">
      <alignment horizontal="center"/>
      <protection/>
    </xf>
    <xf numFmtId="165" fontId="8" fillId="3" borderId="6" xfId="20" applyNumberFormat="1" applyFont="1" applyFill="1" applyBorder="1" applyAlignment="1">
      <alignment horizontal="center"/>
      <protection/>
    </xf>
    <xf numFmtId="0" fontId="8" fillId="0" borderId="0" xfId="20" applyFont="1">
      <alignment/>
      <protection/>
    </xf>
    <xf numFmtId="0" fontId="7" fillId="0" borderId="7" xfId="20" applyFont="1" applyBorder="1" applyAlignment="1">
      <alignment horizontal="center" vertical="center"/>
      <protection/>
    </xf>
    <xf numFmtId="1" fontId="7" fillId="0" borderId="7" xfId="20" applyNumberFormat="1" applyFont="1" applyBorder="1" applyAlignment="1">
      <alignment horizontal="center" vertical="center"/>
      <protection/>
    </xf>
    <xf numFmtId="165" fontId="7" fillId="0" borderId="7" xfId="20" applyNumberFormat="1" applyFont="1" applyBorder="1" applyAlignment="1">
      <alignment vertical="center"/>
      <protection/>
    </xf>
    <xf numFmtId="0" fontId="7" fillId="0" borderId="8" xfId="0" applyFont="1" applyBorder="1" applyAlignment="1">
      <alignment horizontal="center" vertical="center"/>
    </xf>
    <xf numFmtId="0" fontId="7" fillId="0" borderId="4" xfId="20" applyFont="1" applyBorder="1" applyAlignment="1">
      <alignment vertical="center"/>
      <protection/>
    </xf>
    <xf numFmtId="0" fontId="7" fillId="0" borderId="9" xfId="20" applyFont="1" applyBorder="1" applyAlignment="1">
      <alignment vertical="center"/>
      <protection/>
    </xf>
    <xf numFmtId="1" fontId="7" fillId="2" borderId="2" xfId="20" applyNumberFormat="1" applyFont="1" applyFill="1" applyBorder="1" applyAlignment="1">
      <alignment horizontal="center" vertical="center"/>
      <protection/>
    </xf>
    <xf numFmtId="1" fontId="7" fillId="0" borderId="0" xfId="20" applyNumberFormat="1" applyFont="1" applyAlignment="1">
      <alignment horizontal="center" vertical="center"/>
      <protection/>
    </xf>
    <xf numFmtId="49" fontId="8" fillId="3" borderId="10" xfId="20" applyNumberFormat="1" applyFont="1" applyFill="1" applyBorder="1">
      <alignment/>
      <protection/>
    </xf>
    <xf numFmtId="49" fontId="7" fillId="0" borderId="11" xfId="20" applyNumberFormat="1" applyFont="1" applyBorder="1" applyAlignment="1">
      <alignment vertical="center"/>
      <protection/>
    </xf>
    <xf numFmtId="4" fontId="7" fillId="0" borderId="12" xfId="20" applyNumberFormat="1" applyFont="1" applyBorder="1" applyAlignment="1">
      <alignment vertical="center" shrinkToFit="1"/>
      <protection/>
    </xf>
    <xf numFmtId="0" fontId="7" fillId="0" borderId="3" xfId="0" applyFont="1" applyBorder="1" applyAlignment="1">
      <alignment vertical="center"/>
    </xf>
    <xf numFmtId="1" fontId="7" fillId="0" borderId="3" xfId="0" applyNumberFormat="1" applyFont="1" applyBorder="1" applyAlignment="1">
      <alignment horizontal="center" vertical="center"/>
    </xf>
    <xf numFmtId="165" fontId="7" fillId="0" borderId="3" xfId="0" applyNumberFormat="1" applyFont="1" applyBorder="1" applyAlignment="1">
      <alignment vertical="center"/>
    </xf>
    <xf numFmtId="4" fontId="7" fillId="0" borderId="13" xfId="20" applyNumberFormat="1" applyFont="1" applyBorder="1" applyAlignment="1">
      <alignment vertical="center" shrinkToFit="1"/>
      <protection/>
    </xf>
    <xf numFmtId="4" fontId="7" fillId="0" borderId="14" xfId="20" applyNumberFormat="1" applyFont="1" applyBorder="1" applyAlignment="1">
      <alignment vertical="center" shrinkToFit="1"/>
      <protection/>
    </xf>
    <xf numFmtId="0" fontId="8" fillId="0" borderId="0" xfId="20" applyFont="1" applyAlignment="1">
      <alignment horizontal="center" vertical="center"/>
      <protection/>
    </xf>
    <xf numFmtId="49" fontId="7" fillId="0" borderId="15" xfId="20" applyNumberFormat="1" applyFont="1" applyBorder="1" applyAlignment="1">
      <alignment vertical="center"/>
      <protection/>
    </xf>
    <xf numFmtId="49" fontId="7" fillId="0" borderId="15" xfId="20" applyNumberFormat="1" applyFont="1" applyBorder="1" applyAlignment="1">
      <alignment horizontal="center" vertical="center" wrapText="1"/>
      <protection/>
    </xf>
    <xf numFmtId="0" fontId="7" fillId="0" borderId="3" xfId="0" applyFont="1" applyBorder="1" applyAlignment="1">
      <alignment horizontal="center" vertical="center" wrapText="1"/>
    </xf>
    <xf numFmtId="164" fontId="7" fillId="0" borderId="3" xfId="0" applyNumberFormat="1" applyFont="1" applyBorder="1" applyAlignment="1">
      <alignment horizontal="center" vertical="center"/>
    </xf>
    <xf numFmtId="164" fontId="9" fillId="0" borderId="3" xfId="0" applyNumberFormat="1" applyFont="1" applyBorder="1" applyAlignment="1">
      <alignment horizontal="center" vertical="center"/>
    </xf>
    <xf numFmtId="166" fontId="4" fillId="0" borderId="3" xfId="0" applyNumberFormat="1" applyFont="1" applyBorder="1" applyAlignment="1">
      <alignment vertical="center" wrapText="1"/>
    </xf>
    <xf numFmtId="0" fontId="7" fillId="0" borderId="3" xfId="20" applyFont="1" applyBorder="1" applyAlignment="1">
      <alignment horizontal="center" vertical="center"/>
      <protection/>
    </xf>
    <xf numFmtId="166" fontId="4" fillId="0" borderId="3" xfId="0" applyNumberFormat="1" applyFont="1" applyBorder="1" applyAlignment="1">
      <alignment vertical="center"/>
    </xf>
    <xf numFmtId="0" fontId="10" fillId="0" borderId="3" xfId="0" applyFont="1" applyBorder="1" applyAlignment="1">
      <alignment vertical="center" wrapText="1"/>
    </xf>
    <xf numFmtId="166" fontId="4" fillId="0" borderId="16" xfId="0" applyNumberFormat="1" applyFont="1" applyBorder="1" applyAlignment="1">
      <alignment vertical="center" wrapText="1"/>
    </xf>
    <xf numFmtId="0" fontId="7" fillId="0" borderId="16" xfId="20" applyFont="1" applyBorder="1" applyAlignment="1">
      <alignment horizontal="center" vertical="center"/>
      <protection/>
    </xf>
    <xf numFmtId="0" fontId="7" fillId="0" borderId="16" xfId="0" applyFont="1" applyBorder="1" applyAlignment="1">
      <alignment horizontal="center" vertical="center" wrapText="1"/>
    </xf>
    <xf numFmtId="164" fontId="7" fillId="0" borderId="16" xfId="0" applyNumberFormat="1" applyFont="1" applyBorder="1" applyAlignment="1">
      <alignment horizontal="center" vertical="center"/>
    </xf>
    <xf numFmtId="0" fontId="10" fillId="0" borderId="8" xfId="0" applyFont="1" applyBorder="1" applyAlignment="1">
      <alignment vertical="center" wrapText="1"/>
    </xf>
    <xf numFmtId="0" fontId="7" fillId="0" borderId="8" xfId="20" applyFont="1" applyBorder="1" applyAlignment="1">
      <alignment horizontal="center" vertical="center"/>
      <protection/>
    </xf>
    <xf numFmtId="0" fontId="7" fillId="0" borderId="8" xfId="0" applyFont="1" applyBorder="1" applyAlignment="1">
      <alignment horizontal="center" vertical="center" wrapText="1"/>
    </xf>
    <xf numFmtId="164" fontId="9" fillId="0" borderId="8" xfId="0" applyNumberFormat="1" applyFont="1" applyBorder="1" applyAlignment="1">
      <alignment horizontal="center" vertical="center"/>
    </xf>
    <xf numFmtId="0" fontId="7" fillId="0" borderId="17" xfId="0" applyFont="1" applyBorder="1" applyAlignment="1">
      <alignment vertical="center"/>
    </xf>
    <xf numFmtId="0" fontId="7" fillId="0" borderId="17" xfId="0" applyFont="1" applyBorder="1" applyAlignment="1">
      <alignment horizontal="center" vertical="center"/>
    </xf>
    <xf numFmtId="1" fontId="7" fillId="0" borderId="17" xfId="0" applyNumberFormat="1" applyFont="1" applyBorder="1" applyAlignment="1">
      <alignment horizontal="center" vertical="center"/>
    </xf>
    <xf numFmtId="165" fontId="7" fillId="0" borderId="17" xfId="0" applyNumberFormat="1" applyFont="1" applyBorder="1" applyAlignment="1">
      <alignment vertical="center"/>
    </xf>
    <xf numFmtId="4" fontId="7" fillId="0" borderId="18" xfId="20" applyNumberFormat="1" applyFont="1" applyBorder="1" applyAlignment="1">
      <alignment vertical="center" shrinkToFit="1"/>
      <protection/>
    </xf>
    <xf numFmtId="0" fontId="6" fillId="0" borderId="0" xfId="22" applyFill="1" applyAlignment="1" applyProtection="1">
      <alignment vertical="center"/>
      <protection/>
    </xf>
    <xf numFmtId="0" fontId="6" fillId="0" borderId="0" xfId="22" applyFill="1" applyAlignment="1" applyProtection="1">
      <alignment vertical="center" wrapText="1"/>
      <protection/>
    </xf>
    <xf numFmtId="0" fontId="6" fillId="0" borderId="0" xfId="22" applyAlignment="1" applyProtection="1">
      <alignment vertical="center" wrapText="1"/>
      <protection/>
    </xf>
    <xf numFmtId="0" fontId="11" fillId="0" borderId="0" xfId="20" applyFont="1" applyAlignment="1">
      <alignment vertical="center"/>
      <protection/>
    </xf>
    <xf numFmtId="0" fontId="7" fillId="4" borderId="16" xfId="20" applyFont="1" applyFill="1" applyBorder="1" applyAlignment="1">
      <alignment vertical="center"/>
      <protection/>
    </xf>
    <xf numFmtId="0" fontId="7" fillId="4" borderId="16" xfId="20" applyFont="1" applyFill="1" applyBorder="1" applyAlignment="1">
      <alignment horizontal="center" vertical="center" shrinkToFit="1"/>
      <protection/>
    </xf>
    <xf numFmtId="1" fontId="7" fillId="4" borderId="16" xfId="20" applyNumberFormat="1" applyFont="1" applyFill="1" applyBorder="1" applyAlignment="1">
      <alignment horizontal="center" vertical="center" shrinkToFit="1"/>
      <protection/>
    </xf>
    <xf numFmtId="165" fontId="7" fillId="4" borderId="16" xfId="20" applyNumberFormat="1" applyFont="1" applyFill="1" applyBorder="1" applyAlignment="1">
      <alignment vertical="center" shrinkToFit="1"/>
      <protection/>
    </xf>
    <xf numFmtId="4" fontId="7" fillId="4" borderId="12" xfId="20" applyNumberFormat="1" applyFont="1" applyFill="1" applyBorder="1" applyAlignment="1">
      <alignment vertical="center" shrinkToFit="1"/>
      <protection/>
    </xf>
    <xf numFmtId="0" fontId="12" fillId="4" borderId="16" xfId="20" applyFont="1" applyFill="1" applyBorder="1" applyAlignment="1">
      <alignment horizontal="left" vertical="center" wrapText="1"/>
      <protection/>
    </xf>
    <xf numFmtId="0" fontId="13" fillId="5" borderId="16" xfId="20" applyFont="1" applyFill="1" applyBorder="1" applyAlignment="1">
      <alignment vertical="center"/>
      <protection/>
    </xf>
    <xf numFmtId="0" fontId="12" fillId="5" borderId="16" xfId="20" applyFont="1" applyFill="1" applyBorder="1" applyAlignment="1">
      <alignment horizontal="left" vertical="center" wrapText="1"/>
      <protection/>
    </xf>
    <xf numFmtId="0" fontId="13" fillId="5" borderId="16" xfId="20" applyFont="1" applyFill="1" applyBorder="1" applyAlignment="1">
      <alignment horizontal="center" vertical="center" shrinkToFit="1"/>
      <protection/>
    </xf>
    <xf numFmtId="1" fontId="13" fillId="5" borderId="16" xfId="20" applyNumberFormat="1" applyFont="1" applyFill="1" applyBorder="1" applyAlignment="1">
      <alignment horizontal="center" vertical="center" shrinkToFit="1"/>
      <protection/>
    </xf>
    <xf numFmtId="165" fontId="13" fillId="5" borderId="16" xfId="20" applyNumberFormat="1" applyFont="1" applyFill="1" applyBorder="1" applyAlignment="1">
      <alignment vertical="center" shrinkToFit="1"/>
      <protection/>
    </xf>
    <xf numFmtId="4" fontId="13" fillId="5" borderId="12" xfId="20" applyNumberFormat="1" applyFont="1" applyFill="1" applyBorder="1" applyAlignment="1">
      <alignment vertical="center" shrinkToFit="1"/>
      <protection/>
    </xf>
    <xf numFmtId="166" fontId="4" fillId="0" borderId="8" xfId="0" applyNumberFormat="1" applyFont="1" applyBorder="1" applyAlignment="1">
      <alignment vertical="center" wrapText="1"/>
    </xf>
    <xf numFmtId="164" fontId="7" fillId="0" borderId="8" xfId="0" applyNumberFormat="1" applyFont="1" applyBorder="1" applyAlignment="1">
      <alignment horizontal="center" vertical="center"/>
    </xf>
    <xf numFmtId="0" fontId="10" fillId="0" borderId="19" xfId="0" applyFont="1" applyBorder="1" applyAlignment="1">
      <alignment vertical="center" wrapText="1"/>
    </xf>
    <xf numFmtId="0" fontId="9" fillId="0" borderId="19" xfId="0" applyFont="1" applyBorder="1" applyAlignment="1">
      <alignment vertical="center" wrapText="1"/>
    </xf>
    <xf numFmtId="0" fontId="7" fillId="0" borderId="19" xfId="20" applyFont="1" applyBorder="1" applyAlignment="1">
      <alignment horizontal="center" vertical="center"/>
      <protection/>
    </xf>
    <xf numFmtId="0" fontId="7" fillId="0" borderId="19" xfId="0" applyFont="1" applyBorder="1" applyAlignment="1">
      <alignment horizontal="center" vertical="center" wrapText="1"/>
    </xf>
    <xf numFmtId="164" fontId="9" fillId="0" borderId="19" xfId="0" applyNumberFormat="1" applyFont="1" applyBorder="1" applyAlignment="1">
      <alignment horizontal="center" vertical="center"/>
    </xf>
    <xf numFmtId="4" fontId="7" fillId="0" borderId="19" xfId="20" applyNumberFormat="1" applyFont="1" applyBorder="1" applyAlignment="1">
      <alignment vertical="center" shrinkToFit="1"/>
      <protection/>
    </xf>
    <xf numFmtId="0" fontId="7" fillId="0" borderId="20" xfId="20" applyFont="1" applyBorder="1" applyAlignment="1">
      <alignment vertical="center"/>
      <protection/>
    </xf>
    <xf numFmtId="0" fontId="12" fillId="0" borderId="0" xfId="20" applyFont="1" applyAlignment="1">
      <alignment horizontal="center" vertical="center" wrapText="1"/>
      <protection/>
    </xf>
    <xf numFmtId="165" fontId="8" fillId="3" borderId="21" xfId="20" applyNumberFormat="1" applyFont="1" applyFill="1" applyBorder="1" applyAlignment="1">
      <alignment horizontal="center" wrapText="1"/>
      <protection/>
    </xf>
    <xf numFmtId="0" fontId="7" fillId="0" borderId="22" xfId="20" applyFont="1" applyBorder="1" applyAlignment="1">
      <alignment horizontal="center" vertical="center"/>
      <protection/>
    </xf>
    <xf numFmtId="0" fontId="7" fillId="0" borderId="23" xfId="20" applyFont="1" applyBorder="1" applyAlignment="1">
      <alignment horizontal="center" vertical="center"/>
      <protection/>
    </xf>
    <xf numFmtId="0" fontId="7" fillId="0" borderId="24" xfId="20" applyFont="1" applyBorder="1" applyAlignment="1">
      <alignment horizontal="center" vertical="center"/>
      <protection/>
    </xf>
    <xf numFmtId="0" fontId="7" fillId="2" borderId="24" xfId="20" applyFont="1" applyFill="1" applyBorder="1" applyAlignment="1">
      <alignment horizontal="center" vertical="center"/>
      <protection/>
    </xf>
    <xf numFmtId="0" fontId="7" fillId="0" borderId="25" xfId="20" applyFont="1" applyBorder="1" applyAlignment="1">
      <alignment horizontal="center" vertical="center"/>
      <protection/>
    </xf>
    <xf numFmtId="0" fontId="8" fillId="3" borderId="26" xfId="20" applyFont="1" applyFill="1" applyBorder="1" applyAlignment="1">
      <alignment horizontal="center" vertical="center"/>
      <protection/>
    </xf>
    <xf numFmtId="0" fontId="7" fillId="0" borderId="27" xfId="20" applyFont="1" applyBorder="1" applyAlignment="1">
      <alignment horizontal="center" vertical="center"/>
      <protection/>
    </xf>
    <xf numFmtId="0" fontId="13" fillId="5" borderId="28" xfId="20" applyFont="1" applyFill="1" applyBorder="1" applyAlignment="1">
      <alignment horizontal="center" vertical="center"/>
      <protection/>
    </xf>
    <xf numFmtId="0" fontId="7" fillId="0" borderId="29" xfId="20" applyFont="1" applyBorder="1" applyAlignment="1">
      <alignment horizontal="center" vertical="center"/>
      <protection/>
    </xf>
    <xf numFmtId="0" fontId="7" fillId="0" borderId="30" xfId="20" applyFont="1" applyBorder="1" applyAlignment="1">
      <alignment horizontal="center" vertical="center"/>
      <protection/>
    </xf>
    <xf numFmtId="0" fontId="7" fillId="0" borderId="28" xfId="20" applyFont="1" applyBorder="1" applyAlignment="1">
      <alignment horizontal="center" vertical="center"/>
      <protection/>
    </xf>
    <xf numFmtId="0" fontId="7" fillId="0" borderId="31" xfId="20" applyFont="1" applyBorder="1" applyAlignment="1">
      <alignment horizontal="center" vertical="center"/>
      <protection/>
    </xf>
    <xf numFmtId="0" fontId="7" fillId="0" borderId="32" xfId="20" applyFont="1" applyBorder="1" applyAlignment="1">
      <alignment horizontal="center" vertical="center"/>
      <protection/>
    </xf>
    <xf numFmtId="0" fontId="7" fillId="4" borderId="28" xfId="20" applyFont="1" applyFill="1" applyBorder="1" applyAlignment="1">
      <alignment horizontal="center" vertical="center"/>
      <protection/>
    </xf>
    <xf numFmtId="165" fontId="14" fillId="6" borderId="33" xfId="20" applyNumberFormat="1" applyFont="1" applyFill="1" applyBorder="1" applyAlignment="1">
      <alignment vertical="center"/>
      <protection/>
    </xf>
    <xf numFmtId="0" fontId="7" fillId="0" borderId="3" xfId="0" applyFont="1" applyBorder="1" applyAlignment="1">
      <alignment vertical="center" wrapText="1"/>
    </xf>
    <xf numFmtId="0" fontId="4" fillId="0" borderId="3" xfId="20" applyFont="1" applyBorder="1" applyAlignment="1">
      <alignment horizontal="left" vertical="center" wrapText="1"/>
      <protection/>
    </xf>
    <xf numFmtId="0" fontId="4" fillId="0" borderId="17" xfId="20" applyFont="1" applyBorder="1" applyAlignment="1">
      <alignment horizontal="left" vertical="center" wrapText="1"/>
      <protection/>
    </xf>
    <xf numFmtId="0" fontId="7" fillId="0" borderId="16" xfId="0" applyFont="1" applyBorder="1" applyAlignment="1">
      <alignment vertical="center" wrapText="1"/>
    </xf>
    <xf numFmtId="0" fontId="4" fillId="0" borderId="3" xfId="0" applyFont="1" applyBorder="1" applyAlignment="1">
      <alignment vertical="top" wrapText="1"/>
    </xf>
    <xf numFmtId="0" fontId="7" fillId="0" borderId="3" xfId="0" applyFont="1" applyBorder="1" applyAlignment="1">
      <alignment vertical="top" wrapText="1"/>
    </xf>
    <xf numFmtId="0" fontId="7" fillId="0" borderId="8" xfId="0" applyFont="1" applyBorder="1" applyAlignment="1">
      <alignment vertical="center" wrapText="1"/>
    </xf>
    <xf numFmtId="0" fontId="7" fillId="0" borderId="3" xfId="20" applyFont="1" applyBorder="1" applyAlignment="1">
      <alignment horizontal="left" vertical="center" wrapText="1"/>
      <protection/>
    </xf>
    <xf numFmtId="0" fontId="7" fillId="0" borderId="8" xfId="0" applyFont="1" applyBorder="1" applyAlignment="1">
      <alignment vertical="top" wrapText="1"/>
    </xf>
    <xf numFmtId="0" fontId="7" fillId="0" borderId="34" xfId="20" applyFont="1" applyBorder="1" applyAlignment="1">
      <alignment vertical="center"/>
      <protection/>
    </xf>
    <xf numFmtId="49" fontId="7" fillId="0" borderId="35" xfId="20" applyNumberFormat="1" applyFont="1" applyBorder="1" applyAlignment="1">
      <alignment vertical="center"/>
      <protection/>
    </xf>
    <xf numFmtId="0" fontId="7" fillId="0" borderId="36" xfId="20" applyFont="1" applyBorder="1" applyAlignment="1">
      <alignment horizontal="center" vertical="center" wrapText="1"/>
      <protection/>
    </xf>
    <xf numFmtId="0" fontId="0" fillId="0" borderId="36" xfId="0" applyBorder="1" applyAlignment="1">
      <alignment vertical="center" wrapText="1"/>
    </xf>
  </cellXfs>
  <cellStyles count="12">
    <cellStyle name="Normal" xfId="0"/>
    <cellStyle name="Percent" xfId="15"/>
    <cellStyle name="Currency" xfId="16"/>
    <cellStyle name="Currency [0]" xfId="17"/>
    <cellStyle name="Comma" xfId="18"/>
    <cellStyle name="Comma [0]" xfId="19"/>
    <cellStyle name="Excel Built-in Normal" xfId="20"/>
    <cellStyle name="Excel_BuiltIn_Nadpis 1" xfId="21"/>
    <cellStyle name="Hypertextový odkaz" xfId="22"/>
    <cellStyle name="normální 2" xfId="23"/>
    <cellStyle name="Normální 3" xfId="24"/>
    <cellStyle name="Normální 4"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
  <sheetViews>
    <sheetView tabSelected="1" zoomScale="140" zoomScaleNormal="140" workbookViewId="0" topLeftCell="A25">
      <selection activeCell="F27" sqref="F27"/>
    </sheetView>
  </sheetViews>
  <sheetFormatPr defaultColWidth="8.7109375" defaultRowHeight="12.75" outlineLevelRow="1"/>
  <cols>
    <col min="1" max="1" width="4.28125" style="8" customWidth="1"/>
    <col min="2" max="2" width="15.28125" style="1" customWidth="1"/>
    <col min="3" max="3" width="48.57421875" style="7" customWidth="1"/>
    <col min="4" max="4" width="4.00390625" style="8" customWidth="1"/>
    <col min="5" max="5" width="8.00390625" style="25" customWidth="1"/>
    <col min="6" max="6" width="12.7109375" style="9" customWidth="1"/>
    <col min="7" max="7" width="21.57421875" style="1" customWidth="1"/>
    <col min="8" max="8" width="23.57421875" style="1" customWidth="1"/>
    <col min="9" max="13" width="8.7109375" style="1" customWidth="1"/>
    <col min="14" max="24" width="8.7109375" style="1" hidden="1" customWidth="1"/>
    <col min="25" max="16384" width="8.7109375" style="1" customWidth="1"/>
  </cols>
  <sheetData>
    <row r="1" spans="2:16" ht="16.5" customHeight="1">
      <c r="B1" s="34"/>
      <c r="C1" s="34" t="s">
        <v>54</v>
      </c>
      <c r="D1" s="34"/>
      <c r="E1" s="34"/>
      <c r="F1" s="34"/>
      <c r="P1" s="1" t="s">
        <v>1</v>
      </c>
    </row>
    <row r="2" spans="2:7" ht="31.15" customHeight="1" thickBot="1">
      <c r="B2" s="110"/>
      <c r="C2" s="111"/>
      <c r="D2" s="111"/>
      <c r="E2" s="111"/>
      <c r="F2" s="111"/>
      <c r="G2" s="111"/>
    </row>
    <row r="3" spans="1:16" ht="25.15" customHeight="1" thickBot="1">
      <c r="A3" s="84" t="s">
        <v>2</v>
      </c>
      <c r="B3" s="11"/>
      <c r="C3" s="36" t="s">
        <v>26</v>
      </c>
      <c r="D3" s="35"/>
      <c r="E3" s="35"/>
      <c r="F3" s="35"/>
      <c r="G3" s="23"/>
      <c r="H3" s="60"/>
      <c r="P3" s="1" t="s">
        <v>3</v>
      </c>
    </row>
    <row r="4" spans="1:16" ht="12.75" customHeight="1" hidden="1" thickBot="1">
      <c r="A4" s="85" t="s">
        <v>4</v>
      </c>
      <c r="B4" s="12"/>
      <c r="C4" s="108"/>
      <c r="D4" s="108"/>
      <c r="E4" s="108"/>
      <c r="F4" s="108"/>
      <c r="G4" s="81"/>
      <c r="P4" s="1" t="s">
        <v>5</v>
      </c>
    </row>
    <row r="5" spans="1:16" ht="12.75" customHeight="1" hidden="1" thickBot="1">
      <c r="A5" s="86" t="s">
        <v>6</v>
      </c>
      <c r="B5" s="2"/>
      <c r="C5" s="109"/>
      <c r="D5" s="109"/>
      <c r="E5" s="109"/>
      <c r="F5" s="109"/>
      <c r="G5" s="81"/>
      <c r="P5" s="1" t="s">
        <v>7</v>
      </c>
    </row>
    <row r="6" spans="1:16" ht="12.75" hidden="1">
      <c r="A6" s="87" t="s">
        <v>8</v>
      </c>
      <c r="B6" s="3"/>
      <c r="C6" s="4"/>
      <c r="D6" s="5"/>
      <c r="E6" s="24"/>
      <c r="F6" s="6"/>
      <c r="G6" s="81"/>
      <c r="P6" s="1" t="s">
        <v>9</v>
      </c>
    </row>
    <row r="7" spans="1:7" ht="22.9" customHeight="1" thickBot="1">
      <c r="A7" s="88"/>
      <c r="C7" s="82" t="s">
        <v>31</v>
      </c>
      <c r="G7" s="81"/>
    </row>
    <row r="8" spans="1:7" s="17" customFormat="1" ht="14.45" customHeight="1" thickBot="1">
      <c r="A8" s="89" t="s">
        <v>10</v>
      </c>
      <c r="B8" s="26" t="s">
        <v>11</v>
      </c>
      <c r="C8" s="13" t="s">
        <v>12</v>
      </c>
      <c r="D8" s="14" t="s">
        <v>0</v>
      </c>
      <c r="E8" s="15" t="s">
        <v>20</v>
      </c>
      <c r="F8" s="16" t="s">
        <v>13</v>
      </c>
      <c r="G8" s="83" t="s">
        <v>39</v>
      </c>
    </row>
    <row r="9" spans="1:16" ht="15" customHeight="1" thickBot="1">
      <c r="A9" s="90" t="s">
        <v>14</v>
      </c>
      <c r="B9" s="27" t="s">
        <v>15</v>
      </c>
      <c r="C9" s="22"/>
      <c r="D9" s="18"/>
      <c r="E9" s="19"/>
      <c r="F9" s="20"/>
      <c r="G9" s="98">
        <f>SUM(G11:G32)</f>
        <v>0</v>
      </c>
      <c r="P9" s="1" t="s">
        <v>16</v>
      </c>
    </row>
    <row r="10" spans="1:7" ht="15.75" outlineLevel="1">
      <c r="A10" s="91">
        <v>1</v>
      </c>
      <c r="B10" s="67"/>
      <c r="C10" s="68" t="s">
        <v>37</v>
      </c>
      <c r="D10" s="69"/>
      <c r="E10" s="70"/>
      <c r="F10" s="71"/>
      <c r="G10" s="72"/>
    </row>
    <row r="11" spans="1:7" ht="87.6" customHeight="1" outlineLevel="1">
      <c r="A11" s="92">
        <v>9</v>
      </c>
      <c r="B11" s="29" t="s">
        <v>21</v>
      </c>
      <c r="C11" s="99" t="s">
        <v>41</v>
      </c>
      <c r="D11" s="10" t="s">
        <v>19</v>
      </c>
      <c r="E11" s="30">
        <v>1</v>
      </c>
      <c r="F11" s="31"/>
      <c r="G11" s="32">
        <f>F11*E11</f>
        <v>0</v>
      </c>
    </row>
    <row r="12" spans="1:7" ht="99.6" customHeight="1" outlineLevel="1">
      <c r="A12" s="92">
        <v>10</v>
      </c>
      <c r="B12" s="29" t="s">
        <v>22</v>
      </c>
      <c r="C12" s="99" t="s">
        <v>42</v>
      </c>
      <c r="D12" s="10" t="s">
        <v>19</v>
      </c>
      <c r="E12" s="30">
        <v>1</v>
      </c>
      <c r="F12" s="31"/>
      <c r="G12" s="32">
        <f>F12*E12</f>
        <v>0</v>
      </c>
    </row>
    <row r="13" spans="1:8" ht="89.45" customHeight="1" outlineLevel="1">
      <c r="A13" s="92">
        <v>12</v>
      </c>
      <c r="B13" s="29" t="s">
        <v>24</v>
      </c>
      <c r="C13" s="100" t="s">
        <v>40</v>
      </c>
      <c r="D13" s="10" t="s">
        <v>19</v>
      </c>
      <c r="E13" s="30">
        <v>1</v>
      </c>
      <c r="F13" s="31"/>
      <c r="G13" s="32">
        <f>F13*E13</f>
        <v>0</v>
      </c>
      <c r="H13" s="58"/>
    </row>
    <row r="14" spans="1:8" ht="209.25" customHeight="1" outlineLevel="1" thickBot="1">
      <c r="A14" s="93">
        <v>13</v>
      </c>
      <c r="B14" s="52" t="s">
        <v>25</v>
      </c>
      <c r="C14" s="101" t="s">
        <v>47</v>
      </c>
      <c r="D14" s="53" t="s">
        <v>19</v>
      </c>
      <c r="E14" s="54">
        <v>1</v>
      </c>
      <c r="F14" s="55"/>
      <c r="G14" s="56">
        <f aca="true" t="shared" si="0" ref="G14:G22">F14*E14</f>
        <v>0</v>
      </c>
      <c r="H14" s="57"/>
    </row>
    <row r="15" spans="1:8" ht="86.25" customHeight="1" outlineLevel="1">
      <c r="A15" s="94">
        <v>14</v>
      </c>
      <c r="B15" s="44" t="s">
        <v>32</v>
      </c>
      <c r="C15" s="102" t="s">
        <v>43</v>
      </c>
      <c r="D15" s="45" t="s">
        <v>19</v>
      </c>
      <c r="E15" s="46">
        <v>1</v>
      </c>
      <c r="F15" s="47"/>
      <c r="G15" s="28">
        <f t="shared" si="0"/>
        <v>0</v>
      </c>
      <c r="H15" s="59"/>
    </row>
    <row r="16" spans="1:16" ht="74.25" customHeight="1" outlineLevel="1">
      <c r="A16" s="92">
        <v>15</v>
      </c>
      <c r="B16" s="40" t="s">
        <v>36</v>
      </c>
      <c r="C16" s="103" t="s">
        <v>48</v>
      </c>
      <c r="D16" s="41" t="s">
        <v>19</v>
      </c>
      <c r="E16" s="10">
        <v>1</v>
      </c>
      <c r="F16" s="38"/>
      <c r="G16" s="32">
        <f t="shared" si="0"/>
        <v>0</v>
      </c>
      <c r="P16" s="1" t="s">
        <v>17</v>
      </c>
    </row>
    <row r="17" spans="1:16" ht="64.15" customHeight="1" outlineLevel="1">
      <c r="A17" s="92">
        <v>16</v>
      </c>
      <c r="B17" s="40" t="s">
        <v>27</v>
      </c>
      <c r="C17" s="104" t="s">
        <v>44</v>
      </c>
      <c r="D17" s="41" t="s">
        <v>19</v>
      </c>
      <c r="E17" s="10">
        <v>1</v>
      </c>
      <c r="F17" s="38"/>
      <c r="G17" s="32">
        <f t="shared" si="0"/>
        <v>0</v>
      </c>
      <c r="P17" s="1" t="s">
        <v>17</v>
      </c>
    </row>
    <row r="18" spans="1:16" ht="40.9" customHeight="1" outlineLevel="1">
      <c r="A18" s="92">
        <v>17</v>
      </c>
      <c r="B18" s="40" t="s">
        <v>28</v>
      </c>
      <c r="C18" s="104" t="s">
        <v>45</v>
      </c>
      <c r="D18" s="41" t="s">
        <v>19</v>
      </c>
      <c r="E18" s="10">
        <v>1</v>
      </c>
      <c r="F18" s="38"/>
      <c r="G18" s="32">
        <f t="shared" si="0"/>
        <v>0</v>
      </c>
      <c r="P18" s="1" t="s">
        <v>17</v>
      </c>
    </row>
    <row r="19" spans="1:16" ht="97.5" customHeight="1" outlineLevel="1">
      <c r="A19" s="92">
        <v>18</v>
      </c>
      <c r="B19" s="40" t="s">
        <v>29</v>
      </c>
      <c r="C19" s="104" t="s">
        <v>46</v>
      </c>
      <c r="D19" s="41" t="s">
        <v>19</v>
      </c>
      <c r="E19" s="10">
        <v>1</v>
      </c>
      <c r="F19" s="38"/>
      <c r="G19" s="32">
        <f t="shared" si="0"/>
        <v>0</v>
      </c>
      <c r="P19" s="1" t="s">
        <v>18</v>
      </c>
    </row>
    <row r="20" spans="1:16" ht="76.15" customHeight="1" outlineLevel="1">
      <c r="A20" s="92">
        <v>19</v>
      </c>
      <c r="B20" s="42" t="s">
        <v>30</v>
      </c>
      <c r="C20" s="104" t="s">
        <v>49</v>
      </c>
      <c r="D20" s="41" t="s">
        <v>19</v>
      </c>
      <c r="E20" s="10">
        <v>1</v>
      </c>
      <c r="F20" s="38"/>
      <c r="G20" s="32">
        <f t="shared" si="0"/>
        <v>0</v>
      </c>
      <c r="P20" s="1" t="s">
        <v>18</v>
      </c>
    </row>
    <row r="21" spans="1:8" ht="64.9" customHeight="1" outlineLevel="1">
      <c r="A21" s="92">
        <v>20</v>
      </c>
      <c r="B21" s="43" t="s">
        <v>33</v>
      </c>
      <c r="C21" s="99" t="s">
        <v>50</v>
      </c>
      <c r="D21" s="41" t="s">
        <v>19</v>
      </c>
      <c r="E21" s="37">
        <v>30</v>
      </c>
      <c r="F21" s="39"/>
      <c r="G21" s="32">
        <f t="shared" si="0"/>
        <v>0</v>
      </c>
      <c r="H21" s="59"/>
    </row>
    <row r="22" spans="1:8" ht="69.6" customHeight="1" thickBot="1">
      <c r="A22" s="95">
        <v>21</v>
      </c>
      <c r="B22" s="48" t="s">
        <v>34</v>
      </c>
      <c r="C22" s="105" t="s">
        <v>51</v>
      </c>
      <c r="D22" s="49" t="s">
        <v>35</v>
      </c>
      <c r="E22" s="50">
        <v>30</v>
      </c>
      <c r="F22" s="51"/>
      <c r="G22" s="33">
        <f t="shared" si="0"/>
        <v>0</v>
      </c>
      <c r="H22" s="59"/>
    </row>
    <row r="23" spans="1:8" ht="32.45" customHeight="1" thickBot="1">
      <c r="A23" s="96"/>
      <c r="B23" s="75"/>
      <c r="C23" s="76"/>
      <c r="D23" s="77"/>
      <c r="E23" s="78"/>
      <c r="F23" s="79"/>
      <c r="G23" s="80"/>
      <c r="H23" s="59"/>
    </row>
    <row r="24" spans="1:7" ht="15.75" outlineLevel="1">
      <c r="A24" s="97">
        <v>1</v>
      </c>
      <c r="B24" s="61"/>
      <c r="C24" s="66" t="s">
        <v>38</v>
      </c>
      <c r="D24" s="62"/>
      <c r="E24" s="63"/>
      <c r="F24" s="64"/>
      <c r="G24" s="65"/>
    </row>
    <row r="25" spans="1:7" ht="87.6" customHeight="1" outlineLevel="1">
      <c r="A25" s="92">
        <v>9</v>
      </c>
      <c r="B25" s="29" t="s">
        <v>21</v>
      </c>
      <c r="C25" s="99" t="s">
        <v>41</v>
      </c>
      <c r="D25" s="10" t="s">
        <v>19</v>
      </c>
      <c r="E25" s="30">
        <v>1</v>
      </c>
      <c r="F25" s="31"/>
      <c r="G25" s="32">
        <f>F25*E25</f>
        <v>0</v>
      </c>
    </row>
    <row r="26" spans="1:8" ht="125.45" customHeight="1" outlineLevel="1">
      <c r="A26" s="92">
        <v>11</v>
      </c>
      <c r="B26" s="29" t="s">
        <v>23</v>
      </c>
      <c r="C26" s="106" t="s">
        <v>52</v>
      </c>
      <c r="D26" s="10" t="s">
        <v>19</v>
      </c>
      <c r="E26" s="30">
        <v>20</v>
      </c>
      <c r="F26" s="31"/>
      <c r="G26" s="32">
        <f>F26*E26</f>
        <v>0</v>
      </c>
      <c r="H26" s="58"/>
    </row>
    <row r="27" spans="1:8" ht="211.5" customHeight="1" outlineLevel="1" thickBot="1">
      <c r="A27" s="93">
        <v>13</v>
      </c>
      <c r="B27" s="52" t="s">
        <v>25</v>
      </c>
      <c r="C27" s="101" t="s">
        <v>47</v>
      </c>
      <c r="D27" s="53" t="s">
        <v>19</v>
      </c>
      <c r="E27" s="54">
        <v>1</v>
      </c>
      <c r="F27" s="55"/>
      <c r="G27" s="56">
        <f aca="true" t="shared" si="1" ref="G27:G32">F27*E27</f>
        <v>0</v>
      </c>
      <c r="H27" s="57"/>
    </row>
    <row r="28" spans="1:8" ht="86.25" customHeight="1" outlineLevel="1">
      <c r="A28" s="94">
        <v>14</v>
      </c>
      <c r="B28" s="44" t="s">
        <v>32</v>
      </c>
      <c r="C28" s="102" t="s">
        <v>43</v>
      </c>
      <c r="D28" s="45" t="s">
        <v>19</v>
      </c>
      <c r="E28" s="46">
        <v>1</v>
      </c>
      <c r="F28" s="47"/>
      <c r="G28" s="28">
        <f t="shared" si="1"/>
        <v>0</v>
      </c>
      <c r="H28" s="59"/>
    </row>
    <row r="29" spans="1:16" ht="74.25" customHeight="1" outlineLevel="1">
      <c r="A29" s="92">
        <v>15</v>
      </c>
      <c r="B29" s="40" t="s">
        <v>36</v>
      </c>
      <c r="C29" s="103" t="s">
        <v>48</v>
      </c>
      <c r="D29" s="41" t="s">
        <v>19</v>
      </c>
      <c r="E29" s="10">
        <v>1</v>
      </c>
      <c r="F29" s="38"/>
      <c r="G29" s="32">
        <f t="shared" si="1"/>
        <v>0</v>
      </c>
      <c r="P29" s="1" t="s">
        <v>17</v>
      </c>
    </row>
    <row r="30" spans="1:16" ht="64.15" customHeight="1" outlineLevel="1">
      <c r="A30" s="92">
        <v>16</v>
      </c>
      <c r="B30" s="40" t="s">
        <v>27</v>
      </c>
      <c r="C30" s="104" t="s">
        <v>44</v>
      </c>
      <c r="D30" s="41" t="s">
        <v>19</v>
      </c>
      <c r="E30" s="10">
        <v>1</v>
      </c>
      <c r="F30" s="38"/>
      <c r="G30" s="32">
        <f t="shared" si="1"/>
        <v>0</v>
      </c>
      <c r="P30" s="1" t="s">
        <v>17</v>
      </c>
    </row>
    <row r="31" spans="1:16" ht="40.9" customHeight="1" outlineLevel="1">
      <c r="A31" s="92">
        <v>17</v>
      </c>
      <c r="B31" s="40" t="s">
        <v>28</v>
      </c>
      <c r="C31" s="104" t="s">
        <v>53</v>
      </c>
      <c r="D31" s="41" t="s">
        <v>19</v>
      </c>
      <c r="E31" s="10">
        <v>1</v>
      </c>
      <c r="F31" s="38"/>
      <c r="G31" s="32">
        <f t="shared" si="1"/>
        <v>0</v>
      </c>
      <c r="P31" s="1" t="s">
        <v>17</v>
      </c>
    </row>
    <row r="32" spans="1:16" ht="107.25" customHeight="1" outlineLevel="1" thickBot="1">
      <c r="A32" s="95">
        <v>18</v>
      </c>
      <c r="B32" s="73" t="s">
        <v>29</v>
      </c>
      <c r="C32" s="107" t="s">
        <v>46</v>
      </c>
      <c r="D32" s="49" t="s">
        <v>19</v>
      </c>
      <c r="E32" s="21">
        <v>1</v>
      </c>
      <c r="F32" s="74"/>
      <c r="G32" s="33">
        <f t="shared" si="1"/>
        <v>0</v>
      </c>
      <c r="P32" s="1" t="s">
        <v>18</v>
      </c>
    </row>
  </sheetData>
  <mergeCells count="3">
    <mergeCell ref="C4:F4"/>
    <mergeCell ref="C5:F5"/>
    <mergeCell ref="B2:G2"/>
  </mergeCells>
  <printOptions/>
  <pageMargins left="0.5511811023622047" right="0.5511811023622047" top="0.3937007874015748" bottom="0.6299212598425197" header="0.31496062992125984" footer="0.36"/>
  <pageSetup fitToHeight="0" fitToWidth="1" horizontalDpi="600" verticalDpi="600" orientation="portrait" paperSize="9" scale="81" r:id="rId1"/>
  <headerFooter>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Jenda</dc:creator>
  <cp:keywords/>
  <dc:description/>
  <cp:lastModifiedBy>1</cp:lastModifiedBy>
  <cp:lastPrinted>2024-01-12T07:56:29Z</cp:lastPrinted>
  <dcterms:created xsi:type="dcterms:W3CDTF">2021-09-27T17:54:58Z</dcterms:created>
  <dcterms:modified xsi:type="dcterms:W3CDTF">2024-03-06T09:11:23Z</dcterms:modified>
  <cp:category/>
  <cp:version/>
  <cp:contentType/>
  <cp:contentStatus/>
</cp:coreProperties>
</file>