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lkvcz-my.sharepoint.com/personal/mateju_llkv_cz/Documents/Dokumenty/Výběrová řízení/2026/Přibližování kůň/"/>
    </mc:Choice>
  </mc:AlternateContent>
  <xr:revisionPtr revIDLastSave="69" documentId="8_{784E1F47-7FE7-4F74-9F01-712A40AB812B}" xr6:coauthVersionLast="47" xr6:coauthVersionMax="47" xr10:uidLastSave="{60D28380-2EE8-4129-AA82-0A0F071F80AB}"/>
  <bookViews>
    <workbookView xWindow="28680" yWindow="-120" windowWidth="29040" windowHeight="15720" xr2:uid="{BE2FA505-A556-4922-B463-2C7E27E16E71}"/>
  </bookViews>
  <sheets>
    <sheet name="JMP+KŮ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F22" i="1"/>
  <c r="E22" i="1"/>
  <c r="G22" i="1"/>
  <c r="H22" i="1"/>
  <c r="I22" i="1"/>
  <c r="J22" i="1"/>
  <c r="K22" i="1"/>
  <c r="L22" i="1"/>
  <c r="M22" i="1"/>
  <c r="N22" i="1"/>
  <c r="O22" i="1" l="1"/>
</calcChain>
</file>

<file path=xl/sharedStrings.xml><?xml version="1.0" encoding="utf-8"?>
<sst xmlns="http://schemas.openxmlformats.org/spreadsheetml/2006/main" count="66" uniqueCount="27">
  <si>
    <r>
      <t>Množství v m</t>
    </r>
    <r>
      <rPr>
        <b/>
        <vertAlign val="superscript"/>
        <sz val="11"/>
        <color rgb="FFFF0000"/>
        <rFont val="Calibri"/>
        <family val="2"/>
        <charset val="238"/>
        <scheme val="minor"/>
      </rPr>
      <t>3</t>
    </r>
  </si>
  <si>
    <r>
      <t>MJ = m</t>
    </r>
    <r>
      <rPr>
        <b/>
        <vertAlign val="superscript"/>
        <sz val="11"/>
        <color rgb="FFFF0000"/>
        <rFont val="Calibri"/>
        <family val="2"/>
        <charset val="238"/>
        <scheme val="minor"/>
      </rPr>
      <t>3</t>
    </r>
  </si>
  <si>
    <t>Skupina dřevin</t>
  </si>
  <si>
    <t>Vzdálenost 
P - OM</t>
  </si>
  <si>
    <t>Hmotnatost těženého porostu</t>
  </si>
  <si>
    <t>Popis technologie</t>
  </si>
  <si>
    <t>Listnaté</t>
  </si>
  <si>
    <t/>
  </si>
  <si>
    <t xml:space="preserve">Maximální cena v Kč </t>
  </si>
  <si>
    <r>
      <t xml:space="preserve">MJ = Kč </t>
    </r>
    <r>
      <rPr>
        <b/>
        <vertAlign val="subscript"/>
        <sz val="11"/>
        <color rgb="FFFF0000"/>
        <rFont val="Calibri"/>
        <family val="2"/>
        <charset val="238"/>
        <scheme val="minor"/>
      </rPr>
      <t xml:space="preserve">bez DPH </t>
    </r>
    <r>
      <rPr>
        <b/>
        <sz val="11"/>
        <color rgb="FFFF0000"/>
        <rFont val="Calibri"/>
        <family val="2"/>
        <charset val="238"/>
        <scheme val="minor"/>
      </rPr>
      <t>/m</t>
    </r>
    <r>
      <rPr>
        <b/>
        <vertAlign val="superscript"/>
        <sz val="11"/>
        <color rgb="FFFF0000"/>
        <rFont val="Calibri"/>
        <family val="2"/>
        <charset val="238"/>
        <scheme val="minor"/>
      </rPr>
      <t>3</t>
    </r>
  </si>
  <si>
    <t>Ceník a sumář výroby dříví na OM</t>
  </si>
  <si>
    <t>Název firmy:</t>
  </si>
  <si>
    <t>IČO:</t>
  </si>
  <si>
    <t>Kód zakázky:</t>
  </si>
  <si>
    <t>Cena v Kč</t>
  </si>
  <si>
    <t>Název:</t>
  </si>
  <si>
    <t>Vyplňuje ZADAVATEL</t>
  </si>
  <si>
    <t>Vyplňuje DODAVATEL</t>
  </si>
  <si>
    <t>Výkon</t>
  </si>
  <si>
    <t>1,00-2,50</t>
  </si>
  <si>
    <t>Suma</t>
  </si>
  <si>
    <t>Celková cena</t>
  </si>
  <si>
    <t>Těžba</t>
  </si>
  <si>
    <t>Soustřeďování P-VM-OM</t>
  </si>
  <si>
    <t xml:space="preserve">Jehličnaté/Listnaté </t>
  </si>
  <si>
    <r>
      <rPr>
        <u/>
        <sz val="11"/>
        <color theme="1"/>
        <rFont val="Calibri"/>
        <family val="2"/>
        <charset val="238"/>
        <scheme val="minor"/>
      </rPr>
      <t>&lt;</t>
    </r>
    <r>
      <rPr>
        <sz val="11"/>
        <color theme="1"/>
        <rFont val="Calibri"/>
        <family val="2"/>
        <charset val="238"/>
        <scheme val="minor"/>
      </rPr>
      <t xml:space="preserve"> 100</t>
    </r>
  </si>
  <si>
    <t>Časový tarif 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</si>
</sst>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vertAlign val="superscript"/>
      <sz val="11"/>
      <color rgb="FFFF0000"/>
      <name val="Calibri"/>
      <family val="2"/>
      <charset val="238"/>
      <scheme val="minor"/>
    </font>
    <font>
      <b/>
      <vertAlign val="subscript"/>
      <sz val="11"/>
      <color rgb="FFFF0000"/>
      <name val="Calibri"/>
      <family val="2"/>
      <charset val="238"/>
      <scheme val="minor"/>
    </font>
    <font>
      <b/>
      <sz val="16"/>
      <color rgb="FF00B050"/>
      <name val="Calibri"/>
      <family val="2"/>
      <charset val="238"/>
      <scheme val="minor"/>
    </font>
    <font>
      <b/>
      <sz val="14"/>
      <color theme="4"/>
      <name val="Calibri"/>
      <family val="2"/>
      <charset val="238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3" borderId="35" xfId="0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3" borderId="36" xfId="0" applyFont="1" applyFill="1" applyBorder="1" applyProtection="1">
      <protection locked="0"/>
    </xf>
    <xf numFmtId="0" fontId="1" fillId="3" borderId="37" xfId="0" applyFont="1" applyFill="1" applyBorder="1" applyProtection="1">
      <protection locked="0"/>
    </xf>
    <xf numFmtId="164" fontId="6" fillId="0" borderId="0" xfId="0" applyNumberFormat="1" applyFont="1"/>
    <xf numFmtId="0" fontId="0" fillId="2" borderId="1" xfId="0" applyFill="1" applyBorder="1"/>
    <xf numFmtId="0" fontId="2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>
      <alignment horizontal="right"/>
    </xf>
    <xf numFmtId="0" fontId="0" fillId="2" borderId="4" xfId="0" applyFill="1" applyBorder="1"/>
    <xf numFmtId="0" fontId="0" fillId="2" borderId="5" xfId="0" applyFill="1" applyBorder="1"/>
    <xf numFmtId="0" fontId="0" fillId="2" borderId="11" xfId="0" applyFill="1" applyBorder="1"/>
    <xf numFmtId="0" fontId="1" fillId="3" borderId="27" xfId="0" applyFont="1" applyFill="1" applyBorder="1" applyAlignment="1">
      <alignment horizontal="right"/>
    </xf>
    <xf numFmtId="0" fontId="1" fillId="3" borderId="28" xfId="0" applyFont="1" applyFill="1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2" fillId="2" borderId="5" xfId="0" applyFont="1" applyFill="1" applyBorder="1"/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0" borderId="10" xfId="0" applyBorder="1"/>
    <xf numFmtId="0" fontId="0" fillId="0" borderId="17" xfId="0" applyBorder="1"/>
    <xf numFmtId="3" fontId="0" fillId="0" borderId="43" xfId="0" applyNumberFormat="1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2" borderId="38" xfId="0" applyFill="1" applyBorder="1"/>
    <xf numFmtId="0" fontId="0" fillId="2" borderId="23" xfId="0" applyFill="1" applyBorder="1"/>
    <xf numFmtId="0" fontId="0" fillId="2" borderId="39" xfId="0" applyFill="1" applyBorder="1"/>
    <xf numFmtId="0" fontId="0" fillId="5" borderId="5" xfId="0" applyFill="1" applyBorder="1"/>
    <xf numFmtId="3" fontId="0" fillId="6" borderId="16" xfId="0" applyNumberFormat="1" applyFill="1" applyBorder="1" applyAlignment="1">
      <alignment horizontal="center" vertical="center"/>
    </xf>
    <xf numFmtId="3" fontId="0" fillId="6" borderId="17" xfId="0" applyNumberFormat="1" applyFill="1" applyBorder="1" applyAlignment="1">
      <alignment horizontal="center" vertical="center"/>
    </xf>
    <xf numFmtId="0" fontId="0" fillId="5" borderId="11" xfId="0" applyFill="1" applyBorder="1"/>
    <xf numFmtId="0" fontId="0" fillId="5" borderId="38" xfId="0" applyFill="1" applyBorder="1"/>
    <xf numFmtId="0" fontId="0" fillId="5" borderId="23" xfId="0" applyFill="1" applyBorder="1"/>
    <xf numFmtId="0" fontId="0" fillId="5" borderId="39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4" xfId="0" applyFill="1" applyBorder="1"/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3" fontId="0" fillId="0" borderId="40" xfId="0" applyNumberFormat="1" applyBorder="1" applyAlignment="1">
      <alignment horizontal="center" vertical="center"/>
    </xf>
    <xf numFmtId="3" fontId="0" fillId="0" borderId="44" xfId="0" applyNumberFormat="1" applyBorder="1" applyAlignment="1">
      <alignment horizontal="center" vertical="center"/>
    </xf>
    <xf numFmtId="3" fontId="0" fillId="7" borderId="9" xfId="0" applyNumberFormat="1" applyFill="1" applyBorder="1" applyAlignment="1">
      <alignment horizontal="center" vertical="center"/>
    </xf>
    <xf numFmtId="3" fontId="0" fillId="7" borderId="10" xfId="0" applyNumberFormat="1" applyFill="1" applyBorder="1" applyAlignment="1">
      <alignment horizontal="center" vertical="center"/>
    </xf>
    <xf numFmtId="3" fontId="0" fillId="7" borderId="16" xfId="0" applyNumberFormat="1" applyFill="1" applyBorder="1" applyAlignment="1">
      <alignment horizontal="center" vertical="center"/>
    </xf>
    <xf numFmtId="3" fontId="0" fillId="7" borderId="17" xfId="0" applyNumberFormat="1" applyFill="1" applyBorder="1" applyAlignment="1">
      <alignment horizontal="center" vertical="center"/>
    </xf>
    <xf numFmtId="3" fontId="0" fillId="7" borderId="40" xfId="0" applyNumberFormat="1" applyFill="1" applyBorder="1" applyAlignment="1">
      <alignment horizontal="center" vertical="center"/>
    </xf>
    <xf numFmtId="3" fontId="0" fillId="7" borderId="44" xfId="0" applyNumberFormat="1" applyFill="1" applyBorder="1" applyAlignment="1">
      <alignment horizontal="center" vertical="center"/>
    </xf>
    <xf numFmtId="3" fontId="0" fillId="7" borderId="32" xfId="0" applyNumberFormat="1" applyFill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3" fontId="0" fillId="4" borderId="10" xfId="0" applyNumberFormat="1" applyFill="1" applyBorder="1" applyAlignment="1">
      <alignment horizontal="center" vertical="center"/>
    </xf>
    <xf numFmtId="3" fontId="0" fillId="4" borderId="17" xfId="0" applyNumberFormat="1" applyFill="1" applyBorder="1" applyAlignment="1">
      <alignment horizontal="center" vertical="center"/>
    </xf>
    <xf numFmtId="0" fontId="0" fillId="4" borderId="10" xfId="0" applyFill="1" applyBorder="1"/>
    <xf numFmtId="0" fontId="0" fillId="4" borderId="17" xfId="0" applyFill="1" applyBorder="1"/>
    <xf numFmtId="3" fontId="0" fillId="4" borderId="43" xfId="0" applyNumberFormat="1" applyFill="1" applyBorder="1" applyAlignment="1">
      <alignment horizontal="center" vertical="center"/>
    </xf>
    <xf numFmtId="3" fontId="0" fillId="4" borderId="40" xfId="0" applyNumberFormat="1" applyFill="1" applyBorder="1" applyAlignment="1">
      <alignment horizontal="center" vertical="center"/>
    </xf>
    <xf numFmtId="3" fontId="0" fillId="4" borderId="44" xfId="0" applyNumberFormat="1" applyFill="1" applyBorder="1" applyAlignment="1">
      <alignment horizontal="center" vertical="center"/>
    </xf>
    <xf numFmtId="3" fontId="0" fillId="4" borderId="45" xfId="0" applyNumberFormat="1" applyFill="1" applyBorder="1" applyAlignment="1">
      <alignment horizontal="center" vertical="center"/>
    </xf>
  </cellXfs>
  <cellStyles count="2">
    <cellStyle name="Normal" xfId="1" xr:uid="{129CB3A2-DE47-42E4-94C3-9A49CF09743C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1D64-BE01-4F56-88DC-98B0CFD4507A}">
  <dimension ref="A1:Q55"/>
  <sheetViews>
    <sheetView tabSelected="1" workbookViewId="0">
      <selection activeCell="T42" sqref="T42"/>
    </sheetView>
  </sheetViews>
  <sheetFormatPr defaultRowHeight="15" x14ac:dyDescent="0.25"/>
  <cols>
    <col min="1" max="1" width="12.140625" style="1" customWidth="1"/>
    <col min="2" max="2" width="19.5703125" style="1" bestFit="1" customWidth="1"/>
    <col min="3" max="3" width="19.5703125" style="1" customWidth="1"/>
    <col min="4" max="4" width="10.7109375" style="1" customWidth="1"/>
    <col min="5" max="11" width="9.140625" style="1"/>
    <col min="12" max="12" width="5.5703125" style="1" customWidth="1"/>
    <col min="13" max="14" width="9.140625" style="1"/>
    <col min="15" max="15" width="7.85546875" style="1" customWidth="1"/>
    <col min="16" max="16" width="25.7109375" style="1" customWidth="1"/>
    <col min="17" max="16384" width="9.140625" style="1"/>
  </cols>
  <sheetData>
    <row r="1" spans="1:17" ht="21" x14ac:dyDescent="0.35">
      <c r="A1" s="3" t="s">
        <v>10</v>
      </c>
    </row>
    <row r="2" spans="1:17" ht="19.5" thickBot="1" x14ac:dyDescent="0.35">
      <c r="N2" s="65" t="s">
        <v>21</v>
      </c>
      <c r="O2" s="65"/>
      <c r="P2" s="8">
        <f>E13*E45+E17*E49+F13*F45+F17*F49+G13*G45+G17*G49+H13*H45+H17*H49+I13*I45+I17*I49+J13*J45+J17*J49+M13*M45+M17*M49+N13*N45+E19*E51</f>
        <v>0</v>
      </c>
    </row>
    <row r="3" spans="1:17" x14ac:dyDescent="0.25">
      <c r="A3" s="4" t="s">
        <v>11</v>
      </c>
      <c r="B3" s="5"/>
      <c r="C3" s="5"/>
    </row>
    <row r="4" spans="1:17" x14ac:dyDescent="0.25">
      <c r="A4" s="6" t="s">
        <v>12</v>
      </c>
      <c r="B4" s="5">
        <v>0</v>
      </c>
      <c r="C4" s="5"/>
    </row>
    <row r="5" spans="1:17" x14ac:dyDescent="0.25">
      <c r="A5" s="6" t="s">
        <v>13</v>
      </c>
      <c r="B5" s="5"/>
      <c r="C5" s="5"/>
    </row>
    <row r="6" spans="1:17" ht="15.75" thickBot="1" x14ac:dyDescent="0.3">
      <c r="A6" s="7" t="s">
        <v>15</v>
      </c>
      <c r="B6" s="5"/>
      <c r="C6" s="5"/>
    </row>
    <row r="9" spans="1:17" ht="15.75" thickBot="1" x14ac:dyDescent="0.3"/>
    <row r="10" spans="1:17" ht="18" thickBot="1" x14ac:dyDescent="0.3">
      <c r="A10" s="9"/>
      <c r="B10" s="10" t="s">
        <v>0</v>
      </c>
      <c r="C10" s="10"/>
      <c r="D10" s="11"/>
      <c r="E10" s="66" t="s">
        <v>16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12" t="s">
        <v>1</v>
      </c>
      <c r="Q10" s="13"/>
    </row>
    <row r="11" spans="1:17" x14ac:dyDescent="0.25">
      <c r="A11" s="14"/>
      <c r="B11" s="67" t="s">
        <v>2</v>
      </c>
      <c r="C11" s="75" t="s">
        <v>18</v>
      </c>
      <c r="D11" s="69" t="s">
        <v>3</v>
      </c>
      <c r="E11" s="71" t="s">
        <v>4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3" t="s">
        <v>5</v>
      </c>
      <c r="Q11" s="15"/>
    </row>
    <row r="12" spans="1:17" ht="15.75" thickBot="1" x14ac:dyDescent="0.3">
      <c r="A12" s="14"/>
      <c r="B12" s="68"/>
      <c r="C12" s="76"/>
      <c r="D12" s="70"/>
      <c r="E12" s="16">
        <v>9</v>
      </c>
      <c r="F12" s="17">
        <v>14</v>
      </c>
      <c r="G12" s="17">
        <v>19</v>
      </c>
      <c r="H12" s="17">
        <v>29</v>
      </c>
      <c r="I12" s="17">
        <v>49</v>
      </c>
      <c r="J12" s="17">
        <v>69</v>
      </c>
      <c r="K12" s="17">
        <v>79</v>
      </c>
      <c r="L12" s="17">
        <v>89</v>
      </c>
      <c r="M12" s="17">
        <v>99</v>
      </c>
      <c r="N12" s="17" t="s">
        <v>19</v>
      </c>
      <c r="O12" s="17"/>
      <c r="P12" s="74"/>
      <c r="Q12" s="15"/>
    </row>
    <row r="13" spans="1:17" x14ac:dyDescent="0.25">
      <c r="A13" s="14"/>
      <c r="B13" s="18" t="s">
        <v>24</v>
      </c>
      <c r="C13" s="19"/>
      <c r="D13" s="20"/>
      <c r="E13" s="87">
        <v>200</v>
      </c>
      <c r="F13" s="88">
        <v>150</v>
      </c>
      <c r="G13" s="88">
        <v>200</v>
      </c>
      <c r="H13" s="88">
        <v>200</v>
      </c>
      <c r="I13" s="88">
        <v>250</v>
      </c>
      <c r="J13" s="88">
        <v>250</v>
      </c>
      <c r="K13" s="88"/>
      <c r="L13" s="88"/>
      <c r="M13" s="88">
        <v>50</v>
      </c>
      <c r="N13" s="88">
        <v>50</v>
      </c>
      <c r="O13" s="88"/>
      <c r="P13" s="22" t="s">
        <v>22</v>
      </c>
      <c r="Q13" s="15"/>
    </row>
    <row r="14" spans="1:17" x14ac:dyDescent="0.25">
      <c r="A14" s="14"/>
      <c r="B14" s="23"/>
      <c r="C14" s="24"/>
      <c r="D14" s="25"/>
      <c r="E14" s="89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28"/>
      <c r="Q14" s="15"/>
    </row>
    <row r="15" spans="1:17" x14ac:dyDescent="0.25">
      <c r="A15" s="14"/>
      <c r="B15" s="23"/>
      <c r="C15" s="24"/>
      <c r="D15" s="25"/>
      <c r="E15" s="89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28"/>
      <c r="Q15" s="15"/>
    </row>
    <row r="16" spans="1:17" x14ac:dyDescent="0.25">
      <c r="A16" s="14"/>
      <c r="B16" s="23"/>
      <c r="C16" s="24"/>
      <c r="D16" s="25"/>
      <c r="E16" s="89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28"/>
      <c r="Q16" s="15"/>
    </row>
    <row r="17" spans="1:17" x14ac:dyDescent="0.25">
      <c r="A17" s="14"/>
      <c r="B17" s="23" t="s">
        <v>6</v>
      </c>
      <c r="C17" s="24"/>
      <c r="D17" s="25" t="s">
        <v>25</v>
      </c>
      <c r="E17" s="89">
        <v>600</v>
      </c>
      <c r="F17" s="90">
        <v>700</v>
      </c>
      <c r="G17" s="90">
        <v>700</v>
      </c>
      <c r="H17" s="90">
        <v>700</v>
      </c>
      <c r="I17" s="90">
        <v>400</v>
      </c>
      <c r="J17" s="90">
        <v>350</v>
      </c>
      <c r="K17" s="90"/>
      <c r="L17" s="90"/>
      <c r="M17" s="90">
        <v>250</v>
      </c>
      <c r="N17" s="90"/>
      <c r="O17" s="90"/>
      <c r="P17" s="28" t="s">
        <v>23</v>
      </c>
      <c r="Q17" s="15"/>
    </row>
    <row r="18" spans="1:17" x14ac:dyDescent="0.25">
      <c r="A18" s="14"/>
      <c r="B18" s="23"/>
      <c r="C18" s="24"/>
      <c r="D18" s="25"/>
      <c r="E18" s="89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28"/>
      <c r="Q18" s="15"/>
    </row>
    <row r="19" spans="1:17" x14ac:dyDescent="0.25">
      <c r="A19" s="14"/>
      <c r="B19" s="23" t="s">
        <v>26</v>
      </c>
      <c r="C19" s="24"/>
      <c r="D19" s="25"/>
      <c r="E19" s="91">
        <v>100</v>
      </c>
      <c r="F19" s="92"/>
      <c r="G19" s="92"/>
      <c r="H19" s="92"/>
      <c r="I19" s="92"/>
      <c r="J19" s="92"/>
      <c r="K19" s="92"/>
      <c r="L19" s="92"/>
      <c r="M19" s="92"/>
      <c r="N19" s="92"/>
      <c r="O19" s="93"/>
      <c r="P19" s="28"/>
      <c r="Q19" s="15"/>
    </row>
    <row r="20" spans="1:17" x14ac:dyDescent="0.25">
      <c r="A20" s="14"/>
      <c r="B20" s="23"/>
      <c r="C20" s="24"/>
      <c r="D20" s="25"/>
      <c r="E20" s="89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28"/>
      <c r="Q20" s="15"/>
    </row>
    <row r="21" spans="1:17" x14ac:dyDescent="0.25">
      <c r="A21" s="14"/>
      <c r="B21" s="23"/>
      <c r="C21" s="24"/>
      <c r="D21" s="25"/>
      <c r="E21" s="89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28" t="s">
        <v>7</v>
      </c>
      <c r="Q21" s="15"/>
    </row>
    <row r="22" spans="1:17" s="2" customFormat="1" ht="15.75" thickBot="1" x14ac:dyDescent="0.3">
      <c r="A22" s="29"/>
      <c r="B22" s="30"/>
      <c r="C22" s="31" t="s">
        <v>20</v>
      </c>
      <c r="D22" s="32"/>
      <c r="E22" s="33">
        <f>SUM(E13:E18)</f>
        <v>800</v>
      </c>
      <c r="F22" s="34">
        <f>SUM(F13:F17)</f>
        <v>850</v>
      </c>
      <c r="G22" s="34">
        <f t="shared" ref="G22:N22" si="0">SUM(G13:G19)</f>
        <v>900</v>
      </c>
      <c r="H22" s="34">
        <f t="shared" si="0"/>
        <v>900</v>
      </c>
      <c r="I22" s="34">
        <f t="shared" si="0"/>
        <v>650</v>
      </c>
      <c r="J22" s="34">
        <f t="shared" si="0"/>
        <v>600</v>
      </c>
      <c r="K22" s="34">
        <f t="shared" si="0"/>
        <v>0</v>
      </c>
      <c r="L22" s="34">
        <f t="shared" si="0"/>
        <v>0</v>
      </c>
      <c r="M22" s="34">
        <f t="shared" si="0"/>
        <v>300</v>
      </c>
      <c r="N22" s="34">
        <f t="shared" si="0"/>
        <v>50</v>
      </c>
      <c r="O22" s="34">
        <f>SUM(F22:N22)</f>
        <v>4250</v>
      </c>
      <c r="P22" s="35" t="s">
        <v>7</v>
      </c>
      <c r="Q22" s="36"/>
    </row>
    <row r="23" spans="1:17" x14ac:dyDescent="0.25">
      <c r="A23" s="14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15"/>
    </row>
    <row r="24" spans="1:17" ht="19.5" thickBot="1" x14ac:dyDescent="0.4">
      <c r="A24" s="14"/>
      <c r="B24" s="38" t="s">
        <v>8</v>
      </c>
      <c r="C24" s="38"/>
      <c r="D24" s="37"/>
      <c r="E24" s="77" t="s">
        <v>16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39" t="s">
        <v>9</v>
      </c>
      <c r="Q24" s="15"/>
    </row>
    <row r="25" spans="1:17" ht="17.25" customHeight="1" thickBot="1" x14ac:dyDescent="0.3">
      <c r="A25" s="14"/>
      <c r="B25" s="67" t="s">
        <v>2</v>
      </c>
      <c r="C25" s="75" t="s">
        <v>18</v>
      </c>
      <c r="D25" s="78" t="s">
        <v>3</v>
      </c>
      <c r="E25" s="80" t="s">
        <v>4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2" t="s">
        <v>5</v>
      </c>
      <c r="Q25" s="15"/>
    </row>
    <row r="26" spans="1:17" ht="15.75" thickBot="1" x14ac:dyDescent="0.3">
      <c r="A26" s="14"/>
      <c r="B26" s="68"/>
      <c r="C26" s="76"/>
      <c r="D26" s="79"/>
      <c r="E26" s="16">
        <v>9</v>
      </c>
      <c r="F26" s="17">
        <v>14</v>
      </c>
      <c r="G26" s="17">
        <v>19</v>
      </c>
      <c r="H26" s="17">
        <v>29</v>
      </c>
      <c r="I26" s="17">
        <v>49</v>
      </c>
      <c r="J26" s="17">
        <v>69</v>
      </c>
      <c r="K26" s="17">
        <v>79</v>
      </c>
      <c r="L26" s="17">
        <v>89</v>
      </c>
      <c r="M26" s="17">
        <v>99</v>
      </c>
      <c r="N26" s="17" t="s">
        <v>19</v>
      </c>
      <c r="O26" s="17"/>
      <c r="P26" s="70"/>
      <c r="Q26" s="15"/>
    </row>
    <row r="27" spans="1:17" x14ac:dyDescent="0.25">
      <c r="A27" s="14"/>
      <c r="B27" s="18" t="s">
        <v>24</v>
      </c>
      <c r="C27" s="19"/>
      <c r="D27" s="20"/>
      <c r="E27" s="21">
        <v>580</v>
      </c>
      <c r="F27" s="21">
        <v>500</v>
      </c>
      <c r="G27" s="40">
        <v>400</v>
      </c>
      <c r="H27" s="40">
        <v>340</v>
      </c>
      <c r="I27" s="21">
        <v>300</v>
      </c>
      <c r="J27" s="21">
        <v>230</v>
      </c>
      <c r="K27" s="21"/>
      <c r="L27" s="21"/>
      <c r="M27" s="21">
        <v>200</v>
      </c>
      <c r="N27" s="21">
        <v>180</v>
      </c>
      <c r="O27" s="21"/>
      <c r="P27" s="22" t="s">
        <v>22</v>
      </c>
      <c r="Q27" s="15"/>
    </row>
    <row r="28" spans="1:17" x14ac:dyDescent="0.25">
      <c r="A28" s="14"/>
      <c r="B28" s="23"/>
      <c r="C28" s="24"/>
      <c r="D28" s="25"/>
      <c r="E28" s="27"/>
      <c r="F28" s="27"/>
      <c r="G28" s="41"/>
      <c r="H28" s="41"/>
      <c r="I28" s="27"/>
      <c r="J28" s="42"/>
      <c r="K28" s="42"/>
      <c r="L28" s="42"/>
      <c r="M28" s="42"/>
      <c r="N28" s="42"/>
      <c r="O28" s="42"/>
      <c r="P28" s="28"/>
      <c r="Q28" s="15"/>
    </row>
    <row r="29" spans="1:17" x14ac:dyDescent="0.25">
      <c r="A29" s="14"/>
      <c r="B29" s="23"/>
      <c r="C29" s="24"/>
      <c r="D29" s="25"/>
      <c r="E29" s="27"/>
      <c r="F29" s="27"/>
      <c r="G29" s="41"/>
      <c r="H29" s="41"/>
      <c r="I29" s="27"/>
      <c r="J29" s="27"/>
      <c r="K29" s="27"/>
      <c r="L29" s="27"/>
      <c r="M29" s="27"/>
      <c r="N29" s="27"/>
      <c r="O29" s="27"/>
      <c r="P29" s="28"/>
      <c r="Q29" s="15"/>
    </row>
    <row r="30" spans="1:17" x14ac:dyDescent="0.25">
      <c r="A30" s="14"/>
      <c r="B30" s="23"/>
      <c r="C30" s="24"/>
      <c r="D30" s="25"/>
      <c r="E30" s="27"/>
      <c r="F30" s="27"/>
      <c r="G30" s="41"/>
      <c r="H30" s="41"/>
      <c r="I30" s="27"/>
      <c r="J30" s="27"/>
      <c r="K30" s="27"/>
      <c r="L30" s="27"/>
      <c r="M30" s="27"/>
      <c r="N30" s="27"/>
      <c r="O30" s="27"/>
      <c r="P30" s="28"/>
      <c r="Q30" s="15"/>
    </row>
    <row r="31" spans="1:17" x14ac:dyDescent="0.25">
      <c r="A31" s="14"/>
      <c r="B31" s="23" t="s">
        <v>6</v>
      </c>
      <c r="C31" s="24"/>
      <c r="D31" s="25" t="s">
        <v>25</v>
      </c>
      <c r="E31" s="27">
        <v>450</v>
      </c>
      <c r="F31" s="27">
        <v>420</v>
      </c>
      <c r="G31" s="41">
        <v>400</v>
      </c>
      <c r="H31" s="41">
        <v>360</v>
      </c>
      <c r="I31" s="27">
        <v>350</v>
      </c>
      <c r="J31" s="42">
        <v>320</v>
      </c>
      <c r="K31" s="42"/>
      <c r="L31" s="42"/>
      <c r="M31" s="42">
        <v>300</v>
      </c>
      <c r="N31" s="42"/>
      <c r="O31" s="42"/>
      <c r="P31" s="28" t="s">
        <v>23</v>
      </c>
      <c r="Q31" s="15"/>
    </row>
    <row r="32" spans="1:17" x14ac:dyDescent="0.25">
      <c r="A32" s="14"/>
      <c r="B32" s="23"/>
      <c r="C32" s="24"/>
      <c r="D32" s="25"/>
      <c r="E32" s="27"/>
      <c r="F32" s="27"/>
      <c r="G32" s="41"/>
      <c r="H32" s="41"/>
      <c r="I32" s="27"/>
      <c r="J32" s="42"/>
      <c r="K32" s="42"/>
      <c r="L32" s="42"/>
      <c r="M32" s="42"/>
      <c r="N32" s="42"/>
      <c r="O32" s="42"/>
      <c r="P32" s="43"/>
      <c r="Q32" s="15"/>
    </row>
    <row r="33" spans="1:17" x14ac:dyDescent="0.25">
      <c r="A33" s="14"/>
      <c r="B33" s="23" t="s">
        <v>26</v>
      </c>
      <c r="C33" s="24"/>
      <c r="D33" s="25"/>
      <c r="E33" s="85">
        <v>200</v>
      </c>
      <c r="F33" s="86"/>
      <c r="G33" s="86"/>
      <c r="H33" s="86"/>
      <c r="I33" s="86"/>
      <c r="J33" s="86"/>
      <c r="K33" s="86"/>
      <c r="L33" s="86"/>
      <c r="M33" s="86"/>
      <c r="N33" s="86"/>
      <c r="O33" s="94"/>
      <c r="P33" s="43"/>
      <c r="Q33" s="15"/>
    </row>
    <row r="34" spans="1:17" x14ac:dyDescent="0.25">
      <c r="A34" s="14"/>
      <c r="B34" s="23"/>
      <c r="C34" s="24"/>
      <c r="D34" s="25"/>
      <c r="E34" s="2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43"/>
      <c r="Q34" s="15"/>
    </row>
    <row r="35" spans="1:17" x14ac:dyDescent="0.25">
      <c r="A35" s="14"/>
      <c r="B35" s="44" t="s">
        <v>7</v>
      </c>
      <c r="C35" s="24"/>
      <c r="D35" s="45" t="s">
        <v>7</v>
      </c>
      <c r="E35" s="26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43" t="s">
        <v>7</v>
      </c>
      <c r="Q35" s="15"/>
    </row>
    <row r="36" spans="1:17" ht="15.75" thickBot="1" x14ac:dyDescent="0.3">
      <c r="A36" s="14"/>
      <c r="B36" s="46" t="s">
        <v>7</v>
      </c>
      <c r="C36" s="47"/>
      <c r="D36" s="48" t="s">
        <v>7</v>
      </c>
      <c r="E36" s="49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1" t="s">
        <v>7</v>
      </c>
      <c r="Q36" s="15"/>
    </row>
    <row r="37" spans="1:17" ht="15.75" thickBot="1" x14ac:dyDescent="0.3">
      <c r="A37" s="52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4"/>
    </row>
    <row r="39" spans="1:17" x14ac:dyDescent="0.25">
      <c r="B39"/>
    </row>
    <row r="40" spans="1:17" ht="15.75" thickBot="1" x14ac:dyDescent="0.3"/>
    <row r="41" spans="1:17" x14ac:dyDescent="0.25">
      <c r="A41" s="62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4"/>
    </row>
    <row r="42" spans="1:17" ht="19.5" thickBot="1" x14ac:dyDescent="0.4">
      <c r="A42" s="55"/>
      <c r="B42" s="38" t="s">
        <v>14</v>
      </c>
      <c r="C42" s="38"/>
      <c r="D42" s="37"/>
      <c r="E42" s="77" t="s">
        <v>17</v>
      </c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39" t="s">
        <v>9</v>
      </c>
      <c r="Q42" s="58"/>
    </row>
    <row r="43" spans="1:17" ht="15.75" thickBot="1" x14ac:dyDescent="0.3">
      <c r="A43" s="55"/>
      <c r="B43" s="67" t="s">
        <v>2</v>
      </c>
      <c r="C43" s="75" t="s">
        <v>18</v>
      </c>
      <c r="D43" s="83" t="s">
        <v>3</v>
      </c>
      <c r="E43" s="80" t="s">
        <v>4</v>
      </c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2" t="s">
        <v>5</v>
      </c>
      <c r="Q43" s="58"/>
    </row>
    <row r="44" spans="1:17" ht="15.75" thickBot="1" x14ac:dyDescent="0.3">
      <c r="A44" s="55"/>
      <c r="B44" s="68"/>
      <c r="C44" s="76"/>
      <c r="D44" s="84"/>
      <c r="E44" s="16">
        <v>9</v>
      </c>
      <c r="F44" s="17">
        <v>14</v>
      </c>
      <c r="G44" s="17">
        <v>19</v>
      </c>
      <c r="H44" s="17">
        <v>29</v>
      </c>
      <c r="I44" s="17">
        <v>49</v>
      </c>
      <c r="J44" s="17">
        <v>69</v>
      </c>
      <c r="K44" s="17">
        <v>79</v>
      </c>
      <c r="L44" s="17">
        <v>89</v>
      </c>
      <c r="M44" s="17">
        <v>99</v>
      </c>
      <c r="N44" s="17" t="s">
        <v>19</v>
      </c>
      <c r="O44" s="17"/>
      <c r="P44" s="70"/>
      <c r="Q44" s="58"/>
    </row>
    <row r="45" spans="1:17" x14ac:dyDescent="0.25">
      <c r="A45" s="55"/>
      <c r="B45" s="18" t="s">
        <v>24</v>
      </c>
      <c r="C45" s="19"/>
      <c r="D45" s="20"/>
      <c r="E45" s="95"/>
      <c r="F45" s="95"/>
      <c r="G45" s="97"/>
      <c r="H45" s="97"/>
      <c r="I45" s="95"/>
      <c r="J45" s="95"/>
      <c r="K45" s="21"/>
      <c r="L45" s="21"/>
      <c r="M45" s="95"/>
      <c r="N45" s="95"/>
      <c r="O45" s="21"/>
      <c r="P45" s="22" t="s">
        <v>22</v>
      </c>
      <c r="Q45" s="58"/>
    </row>
    <row r="46" spans="1:17" x14ac:dyDescent="0.25">
      <c r="A46" s="55"/>
      <c r="B46" s="23"/>
      <c r="C46" s="24"/>
      <c r="D46" s="25"/>
      <c r="E46" s="27"/>
      <c r="F46" s="27"/>
      <c r="G46" s="41"/>
      <c r="H46" s="41"/>
      <c r="I46" s="27"/>
      <c r="J46" s="42"/>
      <c r="K46" s="42"/>
      <c r="L46" s="42"/>
      <c r="M46" s="42"/>
      <c r="N46" s="42"/>
      <c r="O46" s="42"/>
      <c r="P46" s="28"/>
      <c r="Q46" s="58"/>
    </row>
    <row r="47" spans="1:17" x14ac:dyDescent="0.25">
      <c r="A47" s="55"/>
      <c r="B47" s="23"/>
      <c r="C47" s="24"/>
      <c r="D47" s="25"/>
      <c r="E47" s="27"/>
      <c r="F47" s="27"/>
      <c r="G47" s="41"/>
      <c r="H47" s="41"/>
      <c r="I47" s="27"/>
      <c r="J47" s="27"/>
      <c r="K47" s="27"/>
      <c r="L47" s="27"/>
      <c r="M47" s="27"/>
      <c r="N47" s="27"/>
      <c r="O47" s="27"/>
      <c r="P47" s="28"/>
      <c r="Q47" s="58"/>
    </row>
    <row r="48" spans="1:17" x14ac:dyDescent="0.25">
      <c r="A48" s="55"/>
      <c r="B48" s="23"/>
      <c r="C48" s="24"/>
      <c r="D48" s="25"/>
      <c r="E48" s="27"/>
      <c r="F48" s="27"/>
      <c r="G48" s="41"/>
      <c r="H48" s="41"/>
      <c r="I48" s="27"/>
      <c r="J48" s="27"/>
      <c r="K48" s="27"/>
      <c r="L48" s="27"/>
      <c r="M48" s="27"/>
      <c r="N48" s="27"/>
      <c r="O48" s="27"/>
      <c r="P48" s="28"/>
      <c r="Q48" s="58"/>
    </row>
    <row r="49" spans="1:17" x14ac:dyDescent="0.25">
      <c r="A49" s="55"/>
      <c r="B49" s="23" t="s">
        <v>6</v>
      </c>
      <c r="C49" s="24"/>
      <c r="D49" s="25" t="s">
        <v>25</v>
      </c>
      <c r="E49" s="96"/>
      <c r="F49" s="96"/>
      <c r="G49" s="98"/>
      <c r="H49" s="98"/>
      <c r="I49" s="96"/>
      <c r="J49" s="99"/>
      <c r="K49" s="42"/>
      <c r="L49" s="42"/>
      <c r="M49" s="99"/>
      <c r="N49" s="42"/>
      <c r="O49" s="42"/>
      <c r="P49" s="28" t="s">
        <v>23</v>
      </c>
      <c r="Q49" s="58"/>
    </row>
    <row r="50" spans="1:17" x14ac:dyDescent="0.25">
      <c r="A50" s="55"/>
      <c r="B50" s="23"/>
      <c r="C50" s="24"/>
      <c r="D50" s="25"/>
      <c r="E50" s="27"/>
      <c r="F50" s="27"/>
      <c r="G50" s="41"/>
      <c r="H50" s="41"/>
      <c r="I50" s="27"/>
      <c r="J50" s="42"/>
      <c r="K50" s="42"/>
      <c r="L50" s="42"/>
      <c r="M50" s="42"/>
      <c r="N50" s="42"/>
      <c r="O50" s="42"/>
      <c r="P50" s="43"/>
      <c r="Q50" s="58"/>
    </row>
    <row r="51" spans="1:17" x14ac:dyDescent="0.25">
      <c r="A51" s="55"/>
      <c r="B51" s="23" t="s">
        <v>26</v>
      </c>
      <c r="C51" s="24"/>
      <c r="D51" s="25"/>
      <c r="E51" s="100"/>
      <c r="F51" s="101"/>
      <c r="G51" s="101"/>
      <c r="H51" s="101"/>
      <c r="I51" s="101"/>
      <c r="J51" s="101"/>
      <c r="K51" s="101"/>
      <c r="L51" s="101"/>
      <c r="M51" s="101"/>
      <c r="N51" s="101"/>
      <c r="O51" s="102"/>
      <c r="P51" s="43"/>
      <c r="Q51" s="58"/>
    </row>
    <row r="52" spans="1:17" x14ac:dyDescent="0.25">
      <c r="A52" s="55"/>
      <c r="B52" s="44"/>
      <c r="C52" s="24"/>
      <c r="D52" s="45"/>
      <c r="E52" s="56"/>
      <c r="F52" s="27"/>
      <c r="G52" s="57"/>
      <c r="H52" s="27"/>
      <c r="I52" s="57"/>
      <c r="J52" s="57"/>
      <c r="K52" s="27"/>
      <c r="L52" s="57"/>
      <c r="M52" s="27"/>
      <c r="N52" s="27"/>
      <c r="O52" s="57"/>
      <c r="P52" s="43"/>
      <c r="Q52" s="58"/>
    </row>
    <row r="53" spans="1:17" x14ac:dyDescent="0.25">
      <c r="A53" s="55"/>
      <c r="B53" s="44" t="s">
        <v>7</v>
      </c>
      <c r="C53" s="24"/>
      <c r="D53" s="45" t="s">
        <v>7</v>
      </c>
      <c r="E53" s="26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43" t="s">
        <v>7</v>
      </c>
      <c r="Q53" s="58"/>
    </row>
    <row r="54" spans="1:17" ht="15.75" thickBot="1" x14ac:dyDescent="0.3">
      <c r="A54" s="55"/>
      <c r="B54" s="46" t="s">
        <v>7</v>
      </c>
      <c r="C54" s="47"/>
      <c r="D54" s="48" t="s">
        <v>7</v>
      </c>
      <c r="E54" s="49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1" t="s">
        <v>7</v>
      </c>
      <c r="Q54" s="58"/>
    </row>
    <row r="55" spans="1:17" ht="15.75" thickBot="1" x14ac:dyDescent="0.3">
      <c r="A55" s="59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1"/>
    </row>
  </sheetData>
  <sheetProtection selectLockedCells="1"/>
  <dataConsolidate/>
  <mergeCells count="22">
    <mergeCell ref="E33:O33"/>
    <mergeCell ref="E51:O51"/>
    <mergeCell ref="E43:O43"/>
    <mergeCell ref="P43:P44"/>
    <mergeCell ref="E42:O42"/>
    <mergeCell ref="B43:B44"/>
    <mergeCell ref="D43:D44"/>
    <mergeCell ref="C43:C44"/>
    <mergeCell ref="P11:P12"/>
    <mergeCell ref="C11:C12"/>
    <mergeCell ref="E24:O24"/>
    <mergeCell ref="B25:B26"/>
    <mergeCell ref="D25:D26"/>
    <mergeCell ref="E25:O25"/>
    <mergeCell ref="P25:P26"/>
    <mergeCell ref="C25:C26"/>
    <mergeCell ref="E19:O19"/>
    <mergeCell ref="N2:O2"/>
    <mergeCell ref="E10:O10"/>
    <mergeCell ref="B11:B12"/>
    <mergeCell ref="D11:D12"/>
    <mergeCell ref="E11:O11"/>
  </mergeCells>
  <dataValidations count="4">
    <dataValidation type="whole" operator="greaterThanOrEqual" allowBlank="1" showInputMessage="1" showErrorMessage="1" errorTitle="Chybové hlášení" error="Vložte množství v celých m3, jež je větší než 0." sqref="E13:E22 F13:O18 F20:O22" xr:uid="{1CA9EAA8-CC2E-4FA8-AF87-B3ED0FC24F76}">
      <formula1>1</formula1>
    </dataValidation>
    <dataValidation type="whole" operator="lessThanOrEqual" allowBlank="1" showInputMessage="1" showErrorMessage="1" errorTitle="Nepovolená hodnota" error="Zadejte hodnotu nižší, než je hodnota maximální!" sqref="F27:F32 I27:O32 E34:O36 E27:E33 F52:O54 I45:O50 E46:E54 F46:F50" xr:uid="{971D9066-2289-451F-8C1C-61D56ED0FE12}">
      <formula1>E9</formula1>
    </dataValidation>
    <dataValidation type="whole" operator="lessThanOrEqual" allowBlank="1" showInputMessage="1" showErrorMessage="1" errorTitle="Nepovolená hodnota" error="Zadejte hodnotu nižší, než je hodnota maximální!" sqref="E45 F45" xr:uid="{1DA50B4A-AA80-49E0-AB7E-05B2FF4D826D}">
      <formula1>E27</formula1>
    </dataValidation>
    <dataValidation type="whole" operator="lessThanOrEqual" allowBlank="1" showInputMessage="1" showErrorMessage="1" sqref="G45 H45" xr:uid="{CE910196-3703-4081-9563-25F648694CDE}">
      <formula1>G27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JMP+KŮŇ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Bc. Iveta Matějů</dc:creator>
  <cp:lastModifiedBy>Ing. Bc. Iveta Matějů</cp:lastModifiedBy>
  <cp:lastPrinted>2024-05-06T10:58:04Z</cp:lastPrinted>
  <dcterms:created xsi:type="dcterms:W3CDTF">2023-12-04T08:59:33Z</dcterms:created>
  <dcterms:modified xsi:type="dcterms:W3CDTF">2026-04-21T07:37:55Z</dcterms:modified>
</cp:coreProperties>
</file>